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Catherine\Desktop\"/>
    </mc:Choice>
  </mc:AlternateContent>
  <xr:revisionPtr revIDLastSave="0" documentId="13_ncr:1_{75E86714-808F-4F9B-BF7D-0E47AD082CFB}" xr6:coauthVersionLast="47" xr6:coauthVersionMax="47" xr10:uidLastSave="{00000000-0000-0000-0000-000000000000}"/>
  <workbookProtection workbookPassword="CC3D" lockStructure="1"/>
  <bookViews>
    <workbookView xWindow="-120" yWindow="-120" windowWidth="29040" windowHeight="15840" xr2:uid="{00000000-000D-0000-FFFF-FFFF00000000}"/>
  </bookViews>
  <sheets>
    <sheet name="FCL" sheetId="1" r:id="rId1"/>
    <sheet name="LCL" sheetId="2" r:id="rId2"/>
    <sheet name="NISSIN'S SO" sheetId="3" r:id="rId3"/>
  </sheets>
  <externalReferences>
    <externalReference r:id="rId4"/>
  </externalReferences>
  <definedNames>
    <definedName name="_xlnm._FilterDatabase" localSheetId="0" hidden="1">FCL!$A$9:$AE$10</definedName>
    <definedName name="_xlnm.Print_Area" localSheetId="0">FCL!$A$1:$AE$67</definedName>
    <definedName name="_xlnm.Print_Area" localSheetId="1">LCL!$A$1:$U$41</definedName>
    <definedName name="_xlnm.Print_Area" localSheetId="2">'NISSIN''S SO'!$A$1:$L$59</definedName>
    <definedName name="_xlnm.Print_Titles" localSheetId="0">FCL!$9:$10</definedName>
  </definedNames>
  <calcPr calcId="181029"/>
</workbook>
</file>

<file path=xl/calcChain.xml><?xml version="1.0" encoding="utf-8"?>
<calcChain xmlns="http://schemas.openxmlformats.org/spreadsheetml/2006/main">
  <c r="U13" i="2" l="1"/>
  <c r="T13" i="2"/>
  <c r="S13" i="2"/>
  <c r="R13" i="2"/>
  <c r="Q13" i="2"/>
  <c r="P13" i="2"/>
  <c r="M13" i="2"/>
  <c r="L13" i="2"/>
  <c r="K13" i="2"/>
  <c r="J13" i="2"/>
  <c r="E13" i="2"/>
  <c r="D13" i="2"/>
  <c r="C13" i="2"/>
  <c r="B13" i="2"/>
  <c r="A13" i="2"/>
  <c r="U32" i="2"/>
  <c r="T32" i="2"/>
  <c r="S32" i="2"/>
  <c r="R32" i="2"/>
  <c r="Q32" i="2"/>
  <c r="P32" i="2"/>
  <c r="M32" i="2"/>
  <c r="L32" i="2"/>
  <c r="K32" i="2"/>
  <c r="J32" i="2"/>
  <c r="E32" i="2"/>
  <c r="C32" i="2"/>
  <c r="B32" i="2"/>
  <c r="A32" i="2"/>
  <c r="U36" i="2"/>
  <c r="T36" i="2"/>
  <c r="S36" i="2"/>
  <c r="R36" i="2"/>
  <c r="Q36" i="2"/>
  <c r="P36" i="2"/>
  <c r="M36" i="2"/>
  <c r="L36" i="2"/>
  <c r="K36" i="2"/>
  <c r="J36" i="2"/>
  <c r="E36" i="2"/>
  <c r="D36" i="2"/>
  <c r="C36" i="2"/>
  <c r="B36" i="2"/>
  <c r="A36" i="2"/>
  <c r="U23" i="2"/>
  <c r="T23" i="2"/>
  <c r="S23" i="2"/>
  <c r="R23" i="2"/>
  <c r="Q23" i="2"/>
  <c r="P23" i="2"/>
  <c r="M23" i="2"/>
  <c r="L23" i="2"/>
  <c r="K23" i="2"/>
  <c r="J23" i="2"/>
  <c r="E23" i="2"/>
  <c r="C23" i="2"/>
  <c r="B23" i="2"/>
  <c r="A23" i="2"/>
  <c r="U35" i="2"/>
  <c r="T35" i="2"/>
  <c r="S35" i="2"/>
  <c r="R35" i="2"/>
  <c r="Q35" i="2"/>
  <c r="P35" i="2"/>
  <c r="M35" i="2"/>
  <c r="L35" i="2"/>
  <c r="K35" i="2"/>
  <c r="J35" i="2"/>
  <c r="E35" i="2"/>
  <c r="D35" i="2"/>
  <c r="C35" i="2"/>
  <c r="B35" i="2"/>
  <c r="A35" i="2"/>
  <c r="U34" i="2"/>
  <c r="T34" i="2"/>
  <c r="O34" i="2"/>
  <c r="N34" i="2"/>
  <c r="M34" i="2"/>
  <c r="L34" i="2"/>
  <c r="K34" i="2"/>
  <c r="J34" i="2"/>
  <c r="I34" i="2"/>
  <c r="H34" i="2"/>
  <c r="G34" i="2"/>
  <c r="F34" i="2"/>
  <c r="E34" i="2"/>
  <c r="C34" i="2"/>
  <c r="B34" i="2"/>
  <c r="A34" i="2"/>
  <c r="U28" i="2"/>
  <c r="T28" i="2"/>
  <c r="O28" i="2"/>
  <c r="N28" i="2"/>
  <c r="M28" i="2"/>
  <c r="L28" i="2"/>
  <c r="K28" i="2"/>
  <c r="J28" i="2"/>
  <c r="I28" i="2"/>
  <c r="H28" i="2"/>
  <c r="G28" i="2"/>
  <c r="F28" i="2"/>
  <c r="E28" i="2"/>
  <c r="C28" i="2"/>
  <c r="B28" i="2"/>
  <c r="A28" i="2"/>
  <c r="U24" i="2"/>
  <c r="T24" i="2"/>
  <c r="O24" i="2"/>
  <c r="N24" i="2"/>
  <c r="M24" i="2"/>
  <c r="L24" i="2"/>
  <c r="K24" i="2"/>
  <c r="J24" i="2"/>
  <c r="I24" i="2"/>
  <c r="H24" i="2"/>
  <c r="G24" i="2"/>
  <c r="F24" i="2"/>
  <c r="E24" i="2"/>
  <c r="C24" i="2"/>
  <c r="B24" i="2"/>
  <c r="A24" i="2"/>
  <c r="U19" i="2"/>
  <c r="T19" i="2"/>
  <c r="O19" i="2"/>
  <c r="N19" i="2"/>
  <c r="M19" i="2"/>
  <c r="L19" i="2"/>
  <c r="K19" i="2"/>
  <c r="J19" i="2"/>
  <c r="I19" i="2"/>
  <c r="H19" i="2"/>
  <c r="G19" i="2"/>
  <c r="F19" i="2"/>
  <c r="E19" i="2"/>
  <c r="C19" i="2"/>
  <c r="B19" i="2"/>
  <c r="A19" i="2"/>
  <c r="U33" i="2"/>
  <c r="T33" i="2"/>
  <c r="O33" i="2"/>
  <c r="N33" i="2"/>
  <c r="M33" i="2"/>
  <c r="L33" i="2"/>
  <c r="K33" i="2"/>
  <c r="J33" i="2"/>
  <c r="I33" i="2"/>
  <c r="H33" i="2"/>
  <c r="G33" i="2"/>
  <c r="F33" i="2"/>
  <c r="E33" i="2"/>
  <c r="C33" i="2"/>
  <c r="B33" i="2"/>
  <c r="A33" i="2"/>
  <c r="U12" i="2"/>
  <c r="T12" i="2"/>
  <c r="O12" i="2"/>
  <c r="N12" i="2"/>
  <c r="I12" i="2"/>
  <c r="H12" i="2"/>
  <c r="G12" i="2"/>
  <c r="F12" i="2"/>
  <c r="E12" i="2"/>
  <c r="C12" i="2"/>
  <c r="B12" i="2"/>
  <c r="A12" i="2"/>
  <c r="U31" i="2"/>
  <c r="T31" i="2"/>
  <c r="O31" i="2"/>
  <c r="N31" i="2"/>
  <c r="I31" i="2"/>
  <c r="H31" i="2"/>
  <c r="G31" i="2"/>
  <c r="F31" i="2"/>
  <c r="E31" i="2"/>
  <c r="C31" i="2"/>
  <c r="B31" i="2"/>
  <c r="A31" i="2"/>
  <c r="U27" i="2"/>
  <c r="T27" i="2"/>
  <c r="O27" i="2"/>
  <c r="N27" i="2"/>
  <c r="I27" i="2"/>
  <c r="H27" i="2"/>
  <c r="G27" i="2"/>
  <c r="F27" i="2"/>
  <c r="E27" i="2"/>
  <c r="C27" i="2"/>
  <c r="B27" i="2"/>
  <c r="A27" i="2"/>
  <c r="U22" i="2"/>
  <c r="T22" i="2"/>
  <c r="O22" i="2"/>
  <c r="N22" i="2"/>
  <c r="I22" i="2"/>
  <c r="H22" i="2"/>
  <c r="G22" i="2"/>
  <c r="F22" i="2"/>
  <c r="E22" i="2"/>
  <c r="C22" i="2"/>
  <c r="B22" i="2"/>
  <c r="A22" i="2"/>
  <c r="U18" i="2"/>
  <c r="T18" i="2"/>
  <c r="O18" i="2"/>
  <c r="N18" i="2"/>
  <c r="I18" i="2"/>
  <c r="H18" i="2"/>
  <c r="G18" i="2"/>
  <c r="F18" i="2"/>
  <c r="E18" i="2"/>
  <c r="C18" i="2"/>
  <c r="B18" i="2"/>
  <c r="A18" i="2"/>
  <c r="U15" i="2"/>
  <c r="T15" i="2"/>
  <c r="O15" i="2"/>
  <c r="N15" i="2"/>
  <c r="M15" i="2"/>
  <c r="K15" i="2"/>
  <c r="J15" i="2"/>
  <c r="I15" i="2"/>
  <c r="H15" i="2"/>
  <c r="G15" i="2"/>
  <c r="F15" i="2"/>
  <c r="E15" i="2"/>
  <c r="C15" i="2"/>
  <c r="B15" i="2"/>
  <c r="A15" i="2"/>
  <c r="U30" i="2"/>
  <c r="T30" i="2"/>
  <c r="O30" i="2"/>
  <c r="N30" i="2"/>
  <c r="M30" i="2"/>
  <c r="K30" i="2"/>
  <c r="J30" i="2"/>
  <c r="I30" i="2"/>
  <c r="H30" i="2"/>
  <c r="G30" i="2"/>
  <c r="F30" i="2"/>
  <c r="E30" i="2"/>
  <c r="C30" i="2"/>
  <c r="B30" i="2"/>
  <c r="A30" i="2"/>
  <c r="U25" i="2"/>
  <c r="T25" i="2"/>
  <c r="O25" i="2"/>
  <c r="N25" i="2"/>
  <c r="M25" i="2"/>
  <c r="K25" i="2"/>
  <c r="J25" i="2"/>
  <c r="I25" i="2"/>
  <c r="H25" i="2"/>
  <c r="G25" i="2"/>
  <c r="F25" i="2"/>
  <c r="E25" i="2"/>
  <c r="C25" i="2"/>
  <c r="B25" i="2"/>
  <c r="A25" i="2"/>
  <c r="U20" i="2"/>
  <c r="T20" i="2"/>
  <c r="O20" i="2"/>
  <c r="N20" i="2"/>
  <c r="M20" i="2"/>
  <c r="K20" i="2"/>
  <c r="J20" i="2"/>
  <c r="I20" i="2"/>
  <c r="H20" i="2"/>
  <c r="G20" i="2"/>
  <c r="F20" i="2"/>
  <c r="E20" i="2"/>
  <c r="C20" i="2"/>
  <c r="B20" i="2"/>
  <c r="A20" i="2"/>
  <c r="U16" i="2"/>
  <c r="T16" i="2"/>
  <c r="O16" i="2"/>
  <c r="N16" i="2"/>
  <c r="M16" i="2"/>
  <c r="K16" i="2"/>
  <c r="J16" i="2"/>
  <c r="I16" i="2"/>
  <c r="H16" i="2"/>
  <c r="G16" i="2"/>
  <c r="F16" i="2"/>
  <c r="E16" i="2"/>
  <c r="C16" i="2"/>
  <c r="B16" i="2"/>
  <c r="A16" i="2"/>
  <c r="U14" i="2"/>
  <c r="T14" i="2"/>
  <c r="M14" i="2"/>
  <c r="L14" i="2"/>
  <c r="K14" i="2"/>
  <c r="J14" i="2"/>
  <c r="E14" i="2"/>
  <c r="C14" i="2"/>
  <c r="B14" i="2"/>
  <c r="A14" i="2"/>
  <c r="U29" i="2"/>
  <c r="T29" i="2"/>
  <c r="M29" i="2"/>
  <c r="L29" i="2"/>
  <c r="K29" i="2"/>
  <c r="J29" i="2"/>
  <c r="E29" i="2"/>
  <c r="C29" i="2"/>
  <c r="B29" i="2"/>
  <c r="A29" i="2"/>
  <c r="U26" i="2"/>
  <c r="T26" i="2"/>
  <c r="M26" i="2"/>
  <c r="L26" i="2"/>
  <c r="K26" i="2"/>
  <c r="J26" i="2"/>
  <c r="E26" i="2"/>
  <c r="C26" i="2"/>
  <c r="B26" i="2"/>
  <c r="A26" i="2"/>
  <c r="U21" i="2"/>
  <c r="T21" i="2"/>
  <c r="M21" i="2"/>
  <c r="L21" i="2"/>
  <c r="K21" i="2"/>
  <c r="J21" i="2"/>
  <c r="E21" i="2"/>
  <c r="C21" i="2"/>
  <c r="B21" i="2"/>
  <c r="A21" i="2"/>
  <c r="U17" i="2"/>
  <c r="T17" i="2"/>
  <c r="M17" i="2"/>
  <c r="L17" i="2"/>
  <c r="K17" i="2"/>
  <c r="J17" i="2"/>
  <c r="E17" i="2"/>
  <c r="C17" i="2"/>
  <c r="B17" i="2"/>
  <c r="A17" i="2"/>
</calcChain>
</file>

<file path=xl/sharedStrings.xml><?xml version="1.0" encoding="utf-8"?>
<sst xmlns="http://schemas.openxmlformats.org/spreadsheetml/2006/main" count="1236" uniqueCount="227">
  <si>
    <t>日 新 運 輸 倉 庫（香港）有 限 公 司</t>
  </si>
  <si>
    <t>NISSIN TRANSPORTATION &amp; WAREHOUSING(HK)LTD.</t>
  </si>
  <si>
    <t>13/F., CHINA INSURANCE BUILDING, 48 CAMERON ROAD, TSIM SHAN TSUI, KOWLOON, HONG KONG</t>
  </si>
  <si>
    <t>TEL : (0852) 25201636    FAX : (0852) 28655155</t>
  </si>
  <si>
    <t>Vessel</t>
  </si>
  <si>
    <t>Voy</t>
  </si>
  <si>
    <t xml:space="preserve">Yantian </t>
  </si>
  <si>
    <t>Shekou/*Chiwan</t>
  </si>
  <si>
    <t>YTN/SKE/CHI</t>
  </si>
  <si>
    <t xml:space="preserve">Hong Kong  </t>
  </si>
  <si>
    <t>ETD</t>
  </si>
  <si>
    <t>ETA</t>
  </si>
  <si>
    <t>SVC</t>
  </si>
  <si>
    <t>Carrier</t>
  </si>
  <si>
    <t>CY Closing</t>
  </si>
  <si>
    <t>R</t>
  </si>
  <si>
    <t>AFR S/I CUT</t>
  </si>
  <si>
    <t>HK</t>
  </si>
  <si>
    <t>T/S</t>
  </si>
  <si>
    <t>TYO</t>
  </si>
  <si>
    <t>YOK</t>
  </si>
  <si>
    <t>OSA</t>
  </si>
  <si>
    <t>KOB</t>
  </si>
  <si>
    <t>NGO</t>
  </si>
  <si>
    <t>MOJ</t>
  </si>
  <si>
    <t>HKT</t>
  </si>
  <si>
    <t>Code</t>
  </si>
  <si>
    <t>12:00</t>
  </si>
  <si>
    <t>--</t>
  </si>
  <si>
    <t>-</t>
  </si>
  <si>
    <t>WH</t>
  </si>
  <si>
    <t>K.N. 1/JTH</t>
  </si>
  <si>
    <t>23:00</t>
  </si>
  <si>
    <t>JSH</t>
  </si>
  <si>
    <t>OOCL</t>
  </si>
  <si>
    <t xml:space="preserve"> OOCL</t>
  </si>
  <si>
    <t>JTK</t>
  </si>
  <si>
    <t>TS</t>
  </si>
  <si>
    <t>TYO (Tokyo), Yok (Yokohama), OSA ( Osaka), KOB (Kobe), NGO (Nagoya), MOJ (Moji), HKT (Hataka)</t>
  </si>
  <si>
    <t>The above schedule will be subject to alternation with or without prior notice.</t>
  </si>
  <si>
    <t>The Transit Time (T/S)  are based on ETD Hong Kong (HKG).</t>
  </si>
  <si>
    <t>Remark "D" are the mother vessel call Japan ports directly (Laden container without transloading in HKG)</t>
  </si>
  <si>
    <t>FOR BOOKING :</t>
  </si>
  <si>
    <t xml:space="preserve">Tel : </t>
  </si>
  <si>
    <t>(0852) 25201636</t>
  </si>
  <si>
    <t>Fax :</t>
  </si>
  <si>
    <t>(0852) 28655155</t>
  </si>
  <si>
    <t xml:space="preserve">               </t>
  </si>
  <si>
    <t xml:space="preserve">ETA </t>
  </si>
  <si>
    <t>Tokyo</t>
  </si>
  <si>
    <t>Yokohama</t>
  </si>
  <si>
    <t>Osaka</t>
  </si>
  <si>
    <t>Kobe</t>
  </si>
  <si>
    <t>Nagoya</t>
  </si>
  <si>
    <t>Moji</t>
  </si>
  <si>
    <t>Hakata</t>
  </si>
  <si>
    <t>Tel : (0852) 25201636</t>
  </si>
  <si>
    <t xml:space="preserve">Fax : </t>
  </si>
  <si>
    <r>
      <t>TOKYO &amp; YOKOHAMA CFS</t>
    </r>
    <r>
      <rPr>
        <sz val="10"/>
        <color indexed="30"/>
        <rFont val="新細明體"/>
        <family val="1"/>
        <charset val="134"/>
      </rPr>
      <t>, Pls contact Miss Man Chan</t>
    </r>
  </si>
  <si>
    <t>EXPORT LICENSE NO.</t>
  </si>
  <si>
    <t>MEASUREMENT</t>
  </si>
  <si>
    <t>E-Mail address : manchan@nissinhkltd.com.hk</t>
  </si>
  <si>
    <t>VGM/CFS/SI CLOSING</t>
  </si>
  <si>
    <t>AFR / VGM</t>
  </si>
  <si>
    <t>S/I &amp; VGM CUT</t>
  </si>
  <si>
    <t>WH/MOL</t>
  </si>
  <si>
    <t>Pls kind contact Miss Man Chan</t>
  </si>
  <si>
    <t xml:space="preserve">Date : </t>
  </si>
  <si>
    <t>欄1</t>
  </si>
  <si>
    <t>欄2</t>
  </si>
  <si>
    <t>欄3</t>
  </si>
  <si>
    <t>欄4</t>
  </si>
  <si>
    <t>欄5</t>
  </si>
  <si>
    <t>欄6</t>
  </si>
  <si>
    <t>欄7</t>
  </si>
  <si>
    <t>欄8</t>
  </si>
  <si>
    <t>欄9</t>
  </si>
  <si>
    <t>欄10</t>
  </si>
  <si>
    <t>欄11</t>
  </si>
  <si>
    <t>欄12</t>
  </si>
  <si>
    <t>欄13</t>
  </si>
  <si>
    <t>欄14</t>
  </si>
  <si>
    <t>欄15</t>
  </si>
  <si>
    <t>欄16</t>
  </si>
  <si>
    <t>欄17</t>
  </si>
  <si>
    <t>欄18</t>
  </si>
  <si>
    <t>欄19</t>
  </si>
  <si>
    <t>欄20</t>
  </si>
  <si>
    <t>欄21</t>
  </si>
  <si>
    <t>欄22</t>
  </si>
  <si>
    <t>欄23</t>
  </si>
  <si>
    <t>欄24</t>
  </si>
  <si>
    <t>欄25</t>
  </si>
  <si>
    <t>欄26</t>
  </si>
  <si>
    <t>欄27</t>
  </si>
  <si>
    <t>欄28</t>
  </si>
  <si>
    <t>欄29</t>
  </si>
  <si>
    <t>欄30</t>
  </si>
  <si>
    <t>欄31</t>
  </si>
  <si>
    <t>JTK3</t>
  </si>
  <si>
    <t>WAN HAI 102</t>
  </si>
  <si>
    <t>INTERASIA RESILIENCE</t>
  </si>
  <si>
    <t>ALS VESTA</t>
  </si>
  <si>
    <t>NS3</t>
  </si>
  <si>
    <t>TS INCHEON</t>
  </si>
  <si>
    <t>TAICHUNG</t>
  </si>
  <si>
    <t>WAN HAI 357</t>
  </si>
  <si>
    <t>ALS VENUS</t>
  </si>
  <si>
    <t xml:space="preserve">E-Mail address : </t>
    <phoneticPr fontId="41" type="noConversion"/>
  </si>
  <si>
    <t>manchan@nissinhkltd.com.hk</t>
    <phoneticPr fontId="41" type="noConversion"/>
  </si>
  <si>
    <r>
      <t>OSAKA / KOBE CFS</t>
    </r>
    <r>
      <rPr>
        <sz val="10"/>
        <color indexed="30"/>
        <rFont val="新細明體"/>
        <family val="1"/>
        <charset val="134"/>
      </rPr>
      <t xml:space="preserve">, Pls contact Miss Man / Esther </t>
    </r>
    <phoneticPr fontId="41" type="noConversion"/>
  </si>
  <si>
    <r>
      <t>E-Mail address :</t>
    </r>
    <r>
      <rPr>
        <b/>
        <sz val="10"/>
        <color indexed="30"/>
        <rFont val="新細明體"/>
        <family val="1"/>
        <charset val="134"/>
      </rPr>
      <t xml:space="preserve"> </t>
    </r>
    <phoneticPr fontId="41" type="noConversion"/>
  </si>
  <si>
    <t>esther@nissinhkltd.com.hk</t>
    <phoneticPr fontId="41" type="noConversion"/>
  </si>
  <si>
    <t>WAN HAI 335</t>
  </si>
  <si>
    <t>BALTRUM</t>
  </si>
  <si>
    <t>TS SURABAYA</t>
  </si>
  <si>
    <t xml:space="preserve">TS HAKATA </t>
  </si>
  <si>
    <t xml:space="preserve"> </t>
    <phoneticPr fontId="60"/>
  </si>
  <si>
    <r>
      <t>SHIPPER</t>
    </r>
    <r>
      <rPr>
        <sz val="8"/>
        <rFont val="Times New Roman"/>
        <family val="1"/>
      </rPr>
      <t xml:space="preserve"> (</t>
    </r>
    <r>
      <rPr>
        <sz val="8"/>
        <rFont val="細明體"/>
        <family val="3"/>
        <charset val="136"/>
      </rPr>
      <t>發貨公可名稱</t>
    </r>
    <r>
      <rPr>
        <sz val="8"/>
        <rFont val="Times New Roman"/>
        <family val="1"/>
      </rPr>
      <t>)</t>
    </r>
  </si>
  <si>
    <t>日 新 運 輸 倉 庫（香港）有 限 公 司</t>
    <phoneticPr fontId="60"/>
  </si>
  <si>
    <t>Fax No. :</t>
    <phoneticPr fontId="64" type="noConversion"/>
  </si>
  <si>
    <t>NISSIN TRANSPORTATION &amp; WAREHOUSING(HK)LTD.</t>
    <phoneticPr fontId="60"/>
  </si>
  <si>
    <t>TEL No. :</t>
    <phoneticPr fontId="64" type="noConversion"/>
  </si>
  <si>
    <t>Ocean Freight Dept.</t>
    <phoneticPr fontId="60"/>
  </si>
  <si>
    <r>
      <t xml:space="preserve">CONSIGNEE </t>
    </r>
    <r>
      <rPr>
        <sz val="8"/>
        <rFont val="Times New Roman"/>
        <family val="1"/>
      </rPr>
      <t>(</t>
    </r>
    <r>
      <rPr>
        <sz val="8"/>
        <rFont val="細明體"/>
        <family val="3"/>
        <charset val="136"/>
      </rPr>
      <t>收貨公司名稱</t>
    </r>
    <r>
      <rPr>
        <sz val="8"/>
        <rFont val="Times New Roman"/>
        <family val="1"/>
      </rPr>
      <t>)</t>
    </r>
  </si>
  <si>
    <t>13/F, CHINA INSURANCE BUILDING,</t>
    <phoneticPr fontId="60"/>
  </si>
  <si>
    <t>48 CAMERON ROAD, TSIM SHA TSUI, KOWLOON H.K.</t>
    <phoneticPr fontId="60"/>
  </si>
  <si>
    <t>Tel:(852)2520 1636</t>
    <phoneticPr fontId="60"/>
  </si>
  <si>
    <t>Fax:(852)2865 5155</t>
    <phoneticPr fontId="60"/>
  </si>
  <si>
    <t>SHIPPING ORDER</t>
    <phoneticPr fontId="60"/>
  </si>
  <si>
    <r>
      <t>NOTIFY PARTY</t>
    </r>
    <r>
      <rPr>
        <sz val="8"/>
        <rFont val="Times New Roman"/>
        <family val="1"/>
      </rPr>
      <t xml:space="preserve"> (</t>
    </r>
    <r>
      <rPr>
        <sz val="8"/>
        <rFont val="細明體"/>
        <family val="3"/>
        <charset val="136"/>
      </rPr>
      <t>通知人</t>
    </r>
    <r>
      <rPr>
        <sz val="8"/>
        <rFont val="Times New Roman"/>
        <family val="1"/>
      </rPr>
      <t>)</t>
    </r>
  </si>
  <si>
    <r>
      <t xml:space="preserve">SERVICE CODE </t>
    </r>
    <r>
      <rPr>
        <sz val="8"/>
        <rFont val="新細明體"/>
        <family val="1"/>
        <charset val="136"/>
      </rPr>
      <t>( 服務要求)</t>
    </r>
  </si>
  <si>
    <r>
      <t>S/O NO.(D/R NO)</t>
    </r>
    <r>
      <rPr>
        <sz val="8"/>
        <rFont val="新細明體"/>
        <family val="1"/>
        <charset val="136"/>
      </rPr>
      <t xml:space="preserve"> ( 訂倉箱號)</t>
    </r>
  </si>
  <si>
    <t xml:space="preserve"> </t>
    <phoneticPr fontId="64" type="noConversion"/>
  </si>
  <si>
    <t>□ LCL/LCL</t>
    <phoneticPr fontId="60"/>
  </si>
  <si>
    <t>□ LCL/FCL</t>
    <phoneticPr fontId="60"/>
  </si>
  <si>
    <r>
      <t xml:space="preserve">PORT OF DISCHARGE </t>
    </r>
    <r>
      <rPr>
        <sz val="8"/>
        <rFont val="新細明體"/>
        <family val="1"/>
        <charset val="136"/>
      </rPr>
      <t>(卸貨港)</t>
    </r>
  </si>
  <si>
    <t>□ FCL/LCL</t>
    <phoneticPr fontId="60"/>
  </si>
  <si>
    <t>□ FCL/FCL</t>
    <phoneticPr fontId="60"/>
  </si>
  <si>
    <r>
      <t>OCEAN VESSEL</t>
    </r>
    <r>
      <rPr>
        <sz val="8"/>
        <rFont val="新細明體"/>
        <family val="1"/>
        <charset val="136"/>
      </rPr>
      <t xml:space="preserve"> (船名)</t>
    </r>
  </si>
  <si>
    <r>
      <t>Voy.No</t>
    </r>
    <r>
      <rPr>
        <sz val="8"/>
        <rFont val="新細明體"/>
        <family val="1"/>
        <charset val="136"/>
      </rPr>
      <t>.(航次)</t>
    </r>
  </si>
  <si>
    <r>
      <t xml:space="preserve">PORT OF LOADING </t>
    </r>
    <r>
      <rPr>
        <sz val="8"/>
        <rFont val="新細明體"/>
        <family val="1"/>
        <charset val="136"/>
      </rPr>
      <t>(裝貨港)</t>
    </r>
  </si>
  <si>
    <r>
      <t xml:space="preserve">PLACE OF DELIVERY </t>
    </r>
    <r>
      <rPr>
        <sz val="8"/>
        <rFont val="新細明體"/>
        <family val="1"/>
        <charset val="136"/>
      </rPr>
      <t>(目的地)</t>
    </r>
  </si>
  <si>
    <r>
      <t xml:space="preserve">FREIGHT </t>
    </r>
    <r>
      <rPr>
        <sz val="8"/>
        <rFont val="新細明體"/>
        <family val="1"/>
        <charset val="136"/>
      </rPr>
      <t>( 運費)</t>
    </r>
  </si>
  <si>
    <t>NO OF B/L SIGNED</t>
    <phoneticPr fontId="60"/>
  </si>
  <si>
    <r>
      <t>FINAL DESTINATION</t>
    </r>
    <r>
      <rPr>
        <sz val="8"/>
        <rFont val="新細明體"/>
        <family val="1"/>
        <charset val="136"/>
      </rPr>
      <t xml:space="preserve"> (最終目的地)</t>
    </r>
  </si>
  <si>
    <t>□ PREPAID</t>
    <phoneticPr fontId="60"/>
  </si>
  <si>
    <t>□ COLLECT</t>
    <phoneticPr fontId="60"/>
  </si>
  <si>
    <r>
      <t xml:space="preserve">    </t>
    </r>
    <r>
      <rPr>
        <sz val="8"/>
        <rFont val="新細明體"/>
        <family val="1"/>
        <charset val="136"/>
      </rPr>
      <t>(預付</t>
    </r>
    <r>
      <rPr>
        <b/>
        <sz val="8"/>
        <rFont val="新細明體"/>
        <family val="1"/>
        <charset val="136"/>
      </rPr>
      <t>)</t>
    </r>
  </si>
  <si>
    <r>
      <t xml:space="preserve">   </t>
    </r>
    <r>
      <rPr>
        <sz val="8"/>
        <rFont val="新細明體"/>
        <family val="1"/>
        <charset val="136"/>
      </rPr>
      <t xml:space="preserve"> (到付)</t>
    </r>
  </si>
  <si>
    <t>PARTICULARS DECLARED BY SHIPPER</t>
    <phoneticPr fontId="60"/>
  </si>
  <si>
    <t>MARKS &amp; NUMBER'S</t>
    <phoneticPr fontId="60"/>
  </si>
  <si>
    <t>NO OF PACKAGES</t>
    <phoneticPr fontId="60"/>
  </si>
  <si>
    <t>DESCRIPTION OF PACKAGES &amp; GOODS</t>
    <phoneticPr fontId="60"/>
  </si>
  <si>
    <t>GROSS WEIGHT</t>
    <phoneticPr fontId="60"/>
  </si>
  <si>
    <t>( 箱嘜及箱號)</t>
    <phoneticPr fontId="60"/>
  </si>
  <si>
    <r>
      <t xml:space="preserve"> </t>
    </r>
    <r>
      <rPr>
        <sz val="9"/>
        <rFont val="新細明體"/>
        <family val="1"/>
        <charset val="136"/>
      </rPr>
      <t xml:space="preserve"> ( 件數 )</t>
    </r>
  </si>
  <si>
    <t>(貨品名稱)</t>
    <phoneticPr fontId="60"/>
  </si>
  <si>
    <t>(KGS)</t>
    <phoneticPr fontId="60"/>
  </si>
  <si>
    <t>(M3)</t>
    <phoneticPr fontId="60"/>
  </si>
  <si>
    <t>HS Code :</t>
    <phoneticPr fontId="64" type="noConversion"/>
  </si>
  <si>
    <t>Net Wt.(Kg) :</t>
    <phoneticPr fontId="64" type="noConversion"/>
  </si>
  <si>
    <t>重要事則 :</t>
    <phoneticPr fontId="64" type="noConversion"/>
  </si>
  <si>
    <r>
      <t>1. 依據歐州(ENS), 美州(AMS)及日本(AFR)當</t>
    </r>
    <r>
      <rPr>
        <b/>
        <sz val="10"/>
        <rFont val="Arial Unicode MS"/>
        <family val="1"/>
        <charset val="136"/>
      </rPr>
      <t>扡</t>
    </r>
    <r>
      <rPr>
        <b/>
        <sz val="10"/>
        <rFont val="Gungsuh"/>
        <family val="1"/>
        <charset val="129"/>
      </rPr>
      <t>海關要求, 提單上要注明貨品最少6位HS CODE.</t>
    </r>
  </si>
  <si>
    <t xml:space="preserve">    (At lease the 6 digits commodity HS code should be shown on BL by EU(ENS), USA(AMS) &amp; JP(AFR)</t>
    <phoneticPr fontId="64" type="noConversion"/>
  </si>
  <si>
    <t xml:space="preserve">      CUSTOMS REQUESTED</t>
    <phoneticPr fontId="64" type="noConversion"/>
  </si>
  <si>
    <t>2. 依據日本海關要求, 請提供貨品淨重</t>
    <phoneticPr fontId="64" type="noConversion"/>
  </si>
  <si>
    <t xml:space="preserve">    Subject to AFR requested, the details of cargo net weight is requested.</t>
    <phoneticPr fontId="64" type="noConversion"/>
  </si>
  <si>
    <r>
      <rPr>
        <b/>
        <sz val="10"/>
        <rFont val="新細明體"/>
        <family val="1"/>
        <charset val="136"/>
      </rPr>
      <t>備注</t>
    </r>
    <r>
      <rPr>
        <b/>
        <sz val="10"/>
        <rFont val="Arial Narrow"/>
        <family val="2"/>
      </rPr>
      <t xml:space="preserve"> :</t>
    </r>
  </si>
  <si>
    <r>
      <t xml:space="preserve">1. </t>
    </r>
    <r>
      <rPr>
        <sz val="10"/>
        <rFont val="新細明體"/>
        <family val="1"/>
        <charset val="136"/>
      </rPr>
      <t>以上資料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請用</t>
    </r>
    <r>
      <rPr>
        <b/>
        <sz val="10"/>
        <rFont val="新細明體"/>
        <family val="1"/>
        <charset val="136"/>
      </rPr>
      <t>英文</t>
    </r>
    <r>
      <rPr>
        <sz val="10"/>
        <rFont val="新細明體"/>
        <family val="1"/>
        <charset val="136"/>
      </rPr>
      <t>提供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方能發出提單</t>
    </r>
    <r>
      <rPr>
        <sz val="10"/>
        <rFont val="Arial Narrow"/>
        <family val="2"/>
      </rPr>
      <t>. (Pls provide the details in English for issuing BL)</t>
    </r>
  </si>
  <si>
    <r>
      <t xml:space="preserve">2. </t>
    </r>
    <r>
      <rPr>
        <sz val="10"/>
        <rFont val="新細明體"/>
        <family val="1"/>
        <charset val="136"/>
      </rPr>
      <t>如提單要求</t>
    </r>
    <r>
      <rPr>
        <sz val="10"/>
        <rFont val="Arial Narrow"/>
        <family val="2"/>
      </rPr>
      <t>"</t>
    </r>
    <r>
      <rPr>
        <sz val="10"/>
        <rFont val="新細明體"/>
        <family val="1"/>
        <charset val="136"/>
      </rPr>
      <t>電放</t>
    </r>
    <r>
      <rPr>
        <sz val="10"/>
        <rFont val="Arial Narrow"/>
        <family val="2"/>
      </rPr>
      <t xml:space="preserve">" </t>
    </r>
    <r>
      <rPr>
        <sz val="10"/>
        <rFont val="新細明體"/>
        <family val="1"/>
        <charset val="136"/>
      </rPr>
      <t>或</t>
    </r>
    <r>
      <rPr>
        <sz val="10"/>
        <rFont val="Arial Narrow"/>
        <family val="2"/>
      </rPr>
      <t xml:space="preserve"> "Seaway Bill",  </t>
    </r>
    <r>
      <rPr>
        <sz val="10"/>
        <rFont val="新細明體"/>
        <family val="1"/>
        <charset val="136"/>
      </rPr>
      <t>收貨公司名稱</t>
    </r>
    <r>
      <rPr>
        <b/>
        <sz val="10"/>
        <rFont val="新細明體"/>
        <family val="1"/>
        <charset val="136"/>
      </rPr>
      <t>不能是</t>
    </r>
    <r>
      <rPr>
        <sz val="10"/>
        <rFont val="Arial Narrow"/>
        <family val="2"/>
      </rPr>
      <t xml:space="preserve"> : TO ORDER or TO ORDER OF SHIPPER, </t>
    </r>
    <r>
      <rPr>
        <sz val="10"/>
        <rFont val="新細明體"/>
        <family val="1"/>
        <charset val="136"/>
      </rPr>
      <t>不接受發單</t>
    </r>
    <r>
      <rPr>
        <sz val="10"/>
        <rFont val="Arial Narrow"/>
        <family val="2"/>
      </rPr>
      <t>.</t>
    </r>
  </si>
  <si>
    <t xml:space="preserve">    ( "TO ORDER or To Order OF Shipper" are not acceptable for Telex Release/Seaway issuing)</t>
    <phoneticPr fontId="64" type="noConversion"/>
  </si>
  <si>
    <r>
      <t xml:space="preserve">3. </t>
    </r>
    <r>
      <rPr>
        <sz val="10"/>
        <rFont val="新細明體"/>
        <family val="1"/>
        <charset val="136"/>
      </rPr>
      <t>請於船期截數日前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提供發提單資料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如未能提供清楚或足夠發提單資料</t>
    </r>
    <r>
      <rPr>
        <sz val="10"/>
        <rFont val="Arial Narrow"/>
        <family val="2"/>
      </rPr>
      <t>,</t>
    </r>
  </si>
  <si>
    <r>
      <t xml:space="preserve">    </t>
    </r>
    <r>
      <rPr>
        <sz val="10"/>
        <rFont val="新細明體"/>
        <family val="1"/>
        <charset val="136"/>
      </rPr>
      <t>本司將不安排貨品裝櫃及裝船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所有產生的額外費用或發貨遲誤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將由發貨人自行負責</t>
    </r>
  </si>
  <si>
    <t xml:space="preserve">     (The details for BL issuing is requested, any unclear inforamtation, the laden container will not be loaded on      board, our company will not take any responsibilty</t>
    <phoneticPr fontId="64" type="noConversion"/>
  </si>
  <si>
    <t>BLANK SAILING</t>
  </si>
  <si>
    <t>K.M (JST)</t>
  </si>
  <si>
    <t>GREEN CELEBRITY</t>
  </si>
  <si>
    <t>WAN HAI 356</t>
  </si>
  <si>
    <t>JTK-2</t>
  </si>
  <si>
    <t>5</t>
  </si>
  <si>
    <t>WAN HAI 295</t>
  </si>
  <si>
    <t>STEPHANIA K</t>
  </si>
  <si>
    <t>D</t>
  </si>
  <si>
    <t>(CFS / CFS)  HONG KONG TO JAPAN PORTS FOR THE MONTH OF AUGUST, 2026</t>
  </si>
  <si>
    <t>(CY / CY ) YANTIAN / SHEKOU / CHIWAN / HONG KONG TO JAPAN PORTS FOR THE MONTH OF AUGUST, 2026</t>
  </si>
  <si>
    <t>JHTN</t>
  </si>
  <si>
    <t>2619N</t>
  </si>
  <si>
    <t>TS MAWEI</t>
  </si>
  <si>
    <t>GSL MAREN</t>
  </si>
  <si>
    <t>KTX1</t>
  </si>
  <si>
    <t>KTX4</t>
  </si>
  <si>
    <t>TS KOBE</t>
  </si>
  <si>
    <t>2620N</t>
  </si>
  <si>
    <t>W431</t>
  </si>
  <si>
    <t>2621N</t>
  </si>
  <si>
    <t>N086</t>
  </si>
  <si>
    <t>N075</t>
  </si>
  <si>
    <t>050N</t>
  </si>
  <si>
    <t>051N</t>
  </si>
  <si>
    <t>N040</t>
  </si>
  <si>
    <t>N135</t>
  </si>
  <si>
    <t>N076</t>
  </si>
  <si>
    <t>N136</t>
  </si>
  <si>
    <t>N077</t>
  </si>
  <si>
    <t>034N</t>
  </si>
  <si>
    <t>095N</t>
  </si>
  <si>
    <t>057N</t>
  </si>
  <si>
    <t>CAPE FORTIUS</t>
  </si>
  <si>
    <t>169N</t>
  </si>
  <si>
    <t>CAPE SYROS</t>
  </si>
  <si>
    <t>109N</t>
  </si>
  <si>
    <t>052N</t>
  </si>
  <si>
    <t>110N</t>
  </si>
  <si>
    <t>INTERASIA TRANSFORM</t>
  </si>
  <si>
    <t>N026</t>
  </si>
  <si>
    <t>N046</t>
  </si>
  <si>
    <t>N019</t>
  </si>
  <si>
    <t>TS JOHOR</t>
  </si>
  <si>
    <t>TBC</t>
  </si>
  <si>
    <t>W432</t>
  </si>
  <si>
    <t>W433</t>
  </si>
  <si>
    <t>TS PENANG</t>
  </si>
  <si>
    <t>2636N</t>
  </si>
  <si>
    <t>2622N</t>
  </si>
  <si>
    <t>2618N</t>
  </si>
  <si>
    <t>433N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</si>
</sst>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"/>
    <numFmt numFmtId="177" formatCode="[$-409]d\-mmm;@"/>
    <numFmt numFmtId="178" formatCode="h:mm;@"/>
    <numFmt numFmtId="179" formatCode="0_);[Red]\(0\)"/>
    <numFmt numFmtId="180" formatCode="[$-409]d\-mmm\-yyyy;@"/>
  </numFmts>
  <fonts count="76">
    <font>
      <sz val="12"/>
      <name val="新細明體"/>
      <family val="1"/>
      <charset val="134"/>
    </font>
    <font>
      <b/>
      <sz val="8"/>
      <name val="新細明體"/>
      <family val="1"/>
      <charset val="134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b/>
      <sz val="9"/>
      <name val="新細明體"/>
      <family val="1"/>
      <charset val="134"/>
    </font>
    <font>
      <sz val="10"/>
      <name val="新細明體"/>
      <family val="1"/>
      <charset val="134"/>
    </font>
    <font>
      <sz val="12"/>
      <name val="Arial Narrow"/>
      <family val="2"/>
    </font>
    <font>
      <b/>
      <sz val="18"/>
      <name val="新細明體"/>
      <family val="1"/>
      <charset val="134"/>
    </font>
    <font>
      <b/>
      <sz val="12"/>
      <name val="Times New Roman"/>
      <family val="1"/>
    </font>
    <font>
      <sz val="8"/>
      <name val="Times New Roman"/>
      <family val="1"/>
    </font>
    <font>
      <sz val="12"/>
      <color indexed="30"/>
      <name val="Arial Narrow"/>
      <family val="2"/>
    </font>
    <font>
      <b/>
      <sz val="12"/>
      <color indexed="30"/>
      <name val="新細明體"/>
      <family val="1"/>
      <charset val="134"/>
    </font>
    <font>
      <b/>
      <sz val="12"/>
      <color indexed="30"/>
      <name val="Arial Narrow"/>
      <family val="2"/>
    </font>
    <font>
      <b/>
      <sz val="12"/>
      <color indexed="10"/>
      <name val="Arial Narrow"/>
      <family val="2"/>
    </font>
    <font>
      <sz val="10"/>
      <color indexed="30"/>
      <name val="新細明體"/>
      <family val="1"/>
      <charset val="134"/>
    </font>
    <font>
      <b/>
      <sz val="10"/>
      <color indexed="30"/>
      <name val="新細明體"/>
      <family val="1"/>
      <charset val="134"/>
    </font>
    <font>
      <sz val="12"/>
      <color indexed="12"/>
      <name val="Arial Narrow"/>
      <family val="2"/>
    </font>
    <font>
      <sz val="12"/>
      <color indexed="10"/>
      <name val="Arial Narrow"/>
      <family val="2"/>
    </font>
    <font>
      <sz val="12"/>
      <color indexed="28"/>
      <name val="新細明體"/>
      <family val="1"/>
      <charset val="134"/>
    </font>
    <font>
      <sz val="10"/>
      <color indexed="12"/>
      <name val="Arial Narrow"/>
      <family val="2"/>
    </font>
    <font>
      <strike/>
      <sz val="12"/>
      <color indexed="12"/>
      <name val="Arial Narrow"/>
      <family val="2"/>
    </font>
    <font>
      <sz val="12"/>
      <color indexed="8"/>
      <name val="新細明體"/>
      <family val="1"/>
      <charset val="134"/>
    </font>
    <font>
      <sz val="12"/>
      <color indexed="9"/>
      <name val="新細明體"/>
      <family val="1"/>
      <charset val="134"/>
    </font>
    <font>
      <sz val="12"/>
      <color indexed="10"/>
      <name val="新細明體"/>
      <family val="1"/>
      <charset val="134"/>
    </font>
    <font>
      <b/>
      <sz val="18"/>
      <color indexed="56"/>
      <name val="新細明體"/>
      <family val="1"/>
      <charset val="134"/>
    </font>
    <font>
      <sz val="12"/>
      <color indexed="17"/>
      <name val="新細明體"/>
      <family val="1"/>
      <charset val="134"/>
    </font>
    <font>
      <sz val="12"/>
      <color indexed="20"/>
      <name val="新細明體"/>
      <family val="1"/>
      <charset val="134"/>
    </font>
    <font>
      <b/>
      <sz val="15"/>
      <color indexed="56"/>
      <name val="新細明體"/>
      <family val="1"/>
      <charset val="134"/>
    </font>
    <font>
      <sz val="12"/>
      <name val="宋体"/>
      <family val="3"/>
      <charset val="136"/>
    </font>
    <font>
      <b/>
      <sz val="12"/>
      <color indexed="8"/>
      <name val="新細明體"/>
      <family val="1"/>
      <charset val="134"/>
    </font>
    <font>
      <b/>
      <sz val="13"/>
      <color indexed="56"/>
      <name val="新細明體"/>
      <family val="1"/>
      <charset val="134"/>
    </font>
    <font>
      <sz val="12"/>
      <color indexed="62"/>
      <name val="新細明體"/>
      <family val="1"/>
      <charset val="134"/>
    </font>
    <font>
      <b/>
      <sz val="12"/>
      <color indexed="52"/>
      <name val="新細明體"/>
      <family val="1"/>
      <charset val="134"/>
    </font>
    <font>
      <sz val="12"/>
      <color indexed="60"/>
      <name val="新細明體"/>
      <family val="1"/>
      <charset val="134"/>
    </font>
    <font>
      <b/>
      <sz val="11"/>
      <color indexed="56"/>
      <name val="新細明體"/>
      <family val="1"/>
      <charset val="134"/>
    </font>
    <font>
      <sz val="12"/>
      <color indexed="52"/>
      <name val="新細明體"/>
      <family val="1"/>
      <charset val="134"/>
    </font>
    <font>
      <b/>
      <sz val="12"/>
      <color indexed="63"/>
      <name val="新細明體"/>
      <family val="1"/>
      <charset val="134"/>
    </font>
    <font>
      <i/>
      <sz val="12"/>
      <color indexed="23"/>
      <name val="新細明體"/>
      <family val="1"/>
      <charset val="134"/>
    </font>
    <font>
      <b/>
      <sz val="12"/>
      <color indexed="9"/>
      <name val="新細明體"/>
      <family val="1"/>
      <charset val="134"/>
    </font>
    <font>
      <sz val="12"/>
      <name val="新細明體"/>
      <family val="1"/>
      <charset val="134"/>
    </font>
    <font>
      <sz val="9"/>
      <name val="細明體"/>
      <family val="3"/>
      <charset val="134"/>
    </font>
    <font>
      <sz val="12"/>
      <color rgb="FF660066"/>
      <name val="Arial Narrow"/>
      <family val="2"/>
    </font>
    <font>
      <sz val="12"/>
      <color rgb="FF660066"/>
      <name val="新細明體"/>
      <family val="1"/>
      <charset val="134"/>
    </font>
    <font>
      <u/>
      <sz val="12"/>
      <color theme="10"/>
      <name val="新細明體"/>
      <family val="1"/>
      <charset val="134"/>
    </font>
    <font>
      <b/>
      <sz val="18"/>
      <color rgb="FF660066"/>
      <name val="新細明體"/>
      <family val="1"/>
      <charset val="134"/>
    </font>
    <font>
      <b/>
      <sz val="12"/>
      <color rgb="FF660066"/>
      <name val="Times New Roman"/>
      <family val="1"/>
    </font>
    <font>
      <sz val="8"/>
      <color rgb="FF660066"/>
      <name val="Times New Roman"/>
      <family val="1"/>
    </font>
    <font>
      <b/>
      <sz val="12"/>
      <color rgb="FF660066"/>
      <name val="新細明體"/>
      <family val="1"/>
      <charset val="134"/>
    </font>
    <font>
      <b/>
      <sz val="12"/>
      <color rgb="FF660066"/>
      <name val="Arial Narrow"/>
      <family val="2"/>
    </font>
    <font>
      <b/>
      <i/>
      <sz val="10"/>
      <color rgb="FF660066"/>
      <name val="Arial Narrow"/>
      <family val="2"/>
    </font>
    <font>
      <b/>
      <sz val="10"/>
      <color rgb="FF660066"/>
      <name val="Arial Narrow"/>
      <family val="2"/>
    </font>
    <font>
      <sz val="11"/>
      <color indexed="28"/>
      <name val="Arial Narrow"/>
      <family val="2"/>
    </font>
    <font>
      <sz val="11"/>
      <color indexed="10"/>
      <name val="Arial Narrow"/>
      <family val="2"/>
    </font>
    <font>
      <sz val="8"/>
      <color indexed="28"/>
      <name val="Arial Narrow"/>
      <family val="2"/>
    </font>
    <font>
      <sz val="10"/>
      <color indexed="30"/>
      <name val="Times New Roman"/>
      <family val="1"/>
    </font>
    <font>
      <sz val="11"/>
      <color rgb="FFFF0000"/>
      <name val="Arial Narrow"/>
      <family val="2"/>
    </font>
    <font>
      <sz val="12"/>
      <color rgb="FFFF0000"/>
      <name val="Arial Narrow"/>
      <family val="2"/>
    </font>
    <font>
      <b/>
      <sz val="12"/>
      <color rgb="FFFF0000"/>
      <name val="Arial Narrow"/>
      <family val="2"/>
    </font>
    <font>
      <sz val="10"/>
      <name val="Times New Roman"/>
      <family val="1"/>
    </font>
    <font>
      <b/>
      <sz val="12"/>
      <name val="Arial Narrow"/>
      <family val="2"/>
    </font>
    <font>
      <sz val="11"/>
      <color theme="1"/>
      <name val="Arial Narrow"/>
      <family val="2"/>
    </font>
    <font>
      <sz val="8"/>
      <color rgb="FF660066"/>
      <name val="Arial Narrow"/>
      <family val="2"/>
    </font>
    <font>
      <sz val="11"/>
      <color rgb="FF660066"/>
      <name val="Arial Narrow"/>
      <family val="2"/>
    </font>
    <font>
      <sz val="12"/>
      <color theme="1"/>
      <name val="Times New Roman"/>
      <family val="1"/>
    </font>
    <font>
      <b/>
      <sz val="10"/>
      <name val="新細明體"/>
      <family val="1"/>
      <charset val="136"/>
    </font>
    <font>
      <b/>
      <sz val="8"/>
      <name val="新細明體"/>
      <family val="1"/>
      <charset val="136"/>
    </font>
    <font>
      <sz val="8"/>
      <name val="細明體"/>
      <family val="3"/>
      <charset val="136"/>
    </font>
    <font>
      <b/>
      <sz val="9"/>
      <name val="新細明體"/>
      <family val="1"/>
      <charset val="136"/>
    </font>
    <font>
      <sz val="8"/>
      <name val="新細明體"/>
      <family val="1"/>
      <charset val="136"/>
    </font>
    <font>
      <sz val="10"/>
      <name val="新細明體"/>
      <family val="1"/>
      <charset val="136"/>
    </font>
    <font>
      <sz val="9"/>
      <name val="新細明體"/>
      <family val="1"/>
      <charset val="136"/>
    </font>
    <font>
      <b/>
      <sz val="10"/>
      <name val="Gungsuh"/>
      <family val="1"/>
      <charset val="129"/>
    </font>
    <font>
      <b/>
      <sz val="10"/>
      <name val="Arial Unicode MS"/>
      <family val="1"/>
      <charset val="136"/>
    </font>
    <font>
      <b/>
      <sz val="10"/>
      <name val="Arial Narrow"/>
      <family val="2"/>
    </font>
    <font>
      <sz val="10"/>
      <name val="Arial Narrow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9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/>
      <right style="dotted">
        <color indexed="64"/>
      </right>
      <top style="dotted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dotted">
        <color indexed="64"/>
      </bottom>
      <diagonal/>
    </border>
  </borders>
  <cellStyleXfs count="47">
    <xf numFmtId="0" fontId="0" fillId="0" borderId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0" borderId="0"/>
    <xf numFmtId="0" fontId="40" fillId="0" borderId="0"/>
    <xf numFmtId="0" fontId="34" fillId="16" borderId="0" applyNumberFormat="0" applyBorder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3" fillId="17" borderId="2" applyNumberFormat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40" fillId="18" borderId="4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7" borderId="2" applyNumberFormat="0" applyAlignment="0" applyProtection="0">
      <alignment vertical="center"/>
    </xf>
    <xf numFmtId="0" fontId="37" fillId="17" borderId="8" applyNumberFormat="0" applyAlignment="0" applyProtection="0">
      <alignment vertical="center"/>
    </xf>
    <xf numFmtId="0" fontId="39" fillId="23" borderId="9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177" fontId="64" fillId="0" borderId="0">
      <alignment vertical="center"/>
    </xf>
  </cellStyleXfs>
  <cellXfs count="56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5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177" fontId="44" fillId="0" borderId="27" xfId="45" applyNumberFormat="1" applyFill="1" applyBorder="1" applyAlignment="1">
      <alignment horizontal="center"/>
    </xf>
    <xf numFmtId="176" fontId="7" fillId="0" borderId="0" xfId="0" applyNumberFormat="1" applyFont="1">
      <alignment vertical="center"/>
    </xf>
    <xf numFmtId="177" fontId="7" fillId="0" borderId="0" xfId="0" applyNumberFormat="1" applyFont="1" applyAlignment="1">
      <alignment horizontal="center" vertical="center"/>
    </xf>
    <xf numFmtId="178" fontId="7" fillId="0" borderId="0" xfId="0" applyNumberFormat="1" applyFont="1">
      <alignment vertical="center"/>
    </xf>
    <xf numFmtId="0" fontId="7" fillId="0" borderId="0" xfId="0" applyFont="1">
      <alignment vertical="center"/>
    </xf>
    <xf numFmtId="179" fontId="7" fillId="0" borderId="0" xfId="0" applyNumberFormat="1" applyFont="1">
      <alignment vertical="center"/>
    </xf>
    <xf numFmtId="177" fontId="7" fillId="0" borderId="0" xfId="0" applyNumberFormat="1" applyFont="1">
      <alignment vertical="center"/>
    </xf>
    <xf numFmtId="176" fontId="7" fillId="0" borderId="0" xfId="0" applyNumberFormat="1" applyFont="1" applyAlignment="1">
      <alignment vertical="center" shrinkToFit="1"/>
    </xf>
    <xf numFmtId="0" fontId="7" fillId="0" borderId="0" xfId="0" applyFont="1" applyAlignment="1">
      <alignment vertical="center" shrinkToFit="1"/>
    </xf>
    <xf numFmtId="176" fontId="11" fillId="0" borderId="0" xfId="0" applyNumberFormat="1" applyFont="1">
      <alignment vertical="center"/>
    </xf>
    <xf numFmtId="180" fontId="11" fillId="0" borderId="0" xfId="0" applyNumberFormat="1" applyFont="1" applyAlignment="1">
      <alignment horizontal="left" vertical="center"/>
    </xf>
    <xf numFmtId="180" fontId="11" fillId="0" borderId="0" xfId="0" applyNumberFormat="1" applyFont="1" applyAlignment="1">
      <alignment horizontal="center" vertical="center"/>
    </xf>
    <xf numFmtId="178" fontId="11" fillId="0" borderId="0" xfId="0" applyNumberFormat="1" applyFont="1">
      <alignment vertical="center"/>
    </xf>
    <xf numFmtId="0" fontId="11" fillId="0" borderId="0" xfId="0" applyFont="1">
      <alignment vertical="center"/>
    </xf>
    <xf numFmtId="179" fontId="11" fillId="0" borderId="0" xfId="0" applyNumberFormat="1" applyFont="1">
      <alignment vertical="center"/>
    </xf>
    <xf numFmtId="177" fontId="11" fillId="0" borderId="0" xfId="0" applyNumberFormat="1" applyFont="1">
      <alignment vertical="center"/>
    </xf>
    <xf numFmtId="176" fontId="11" fillId="0" borderId="0" xfId="0" applyNumberFormat="1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176" fontId="13" fillId="0" borderId="0" xfId="0" applyNumberFormat="1" applyFont="1" applyAlignment="1">
      <alignment horizontal="center" vertical="center"/>
    </xf>
    <xf numFmtId="176" fontId="13" fillId="0" borderId="0" xfId="0" applyNumberFormat="1" applyFont="1">
      <alignment vertical="center"/>
    </xf>
    <xf numFmtId="177" fontId="13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 shrinkToFit="1"/>
    </xf>
    <xf numFmtId="0" fontId="19" fillId="0" borderId="0" xfId="0" applyFont="1">
      <alignment vertical="center"/>
    </xf>
    <xf numFmtId="177" fontId="13" fillId="0" borderId="62" xfId="21" applyNumberFormat="1" applyFont="1" applyBorder="1" applyAlignment="1">
      <alignment horizontal="center"/>
    </xf>
    <xf numFmtId="177" fontId="13" fillId="0" borderId="46" xfId="21" applyNumberFormat="1" applyFont="1" applyBorder="1" applyAlignment="1">
      <alignment horizontal="center"/>
    </xf>
    <xf numFmtId="176" fontId="13" fillId="0" borderId="62" xfId="21" applyNumberFormat="1" applyFont="1" applyBorder="1" applyAlignment="1">
      <alignment horizontal="center" vertical="center" shrinkToFit="1"/>
    </xf>
    <xf numFmtId="0" fontId="13" fillId="0" borderId="62" xfId="21" applyFont="1" applyBorder="1" applyAlignment="1">
      <alignment horizontal="center" vertical="center" shrinkToFit="1"/>
    </xf>
    <xf numFmtId="179" fontId="13" fillId="0" borderId="63" xfId="21" applyNumberFormat="1" applyFont="1" applyBorder="1" applyAlignment="1">
      <alignment horizontal="center"/>
    </xf>
    <xf numFmtId="176" fontId="55" fillId="0" borderId="38" xfId="0" applyNumberFormat="1" applyFont="1" applyBorder="1" applyAlignment="1">
      <alignment horizontal="left"/>
    </xf>
    <xf numFmtId="176" fontId="55" fillId="0" borderId="39" xfId="0" applyNumberFormat="1" applyFont="1" applyBorder="1" applyAlignment="1"/>
    <xf numFmtId="177" fontId="55" fillId="0" borderId="36" xfId="0" applyNumberFormat="1" applyFont="1" applyBorder="1" applyAlignment="1">
      <alignment horizontal="center"/>
    </xf>
    <xf numFmtId="178" fontId="55" fillId="0" borderId="37" xfId="0" applyNumberFormat="1" applyFont="1" applyBorder="1" applyAlignment="1">
      <alignment horizontal="center"/>
    </xf>
    <xf numFmtId="177" fontId="55" fillId="0" borderId="38" xfId="0" applyNumberFormat="1" applyFont="1" applyBorder="1" applyAlignment="1">
      <alignment horizontal="center"/>
    </xf>
    <xf numFmtId="179" fontId="55" fillId="0" borderId="36" xfId="0" applyNumberFormat="1" applyFont="1" applyBorder="1" applyAlignment="1">
      <alignment horizontal="center"/>
    </xf>
    <xf numFmtId="177" fontId="55" fillId="0" borderId="37" xfId="0" applyNumberFormat="1" applyFont="1" applyBorder="1" applyAlignment="1">
      <alignment horizontal="center"/>
    </xf>
    <xf numFmtId="177" fontId="55" fillId="0" borderId="69" xfId="0" applyNumberFormat="1" applyFont="1" applyBorder="1" applyAlignment="1">
      <alignment horizontal="center"/>
    </xf>
    <xf numFmtId="179" fontId="55" fillId="0" borderId="42" xfId="0" applyNumberFormat="1" applyFont="1" applyBorder="1" applyAlignment="1">
      <alignment horizontal="center"/>
    </xf>
    <xf numFmtId="0" fontId="55" fillId="0" borderId="39" xfId="0" applyFont="1" applyBorder="1" applyAlignment="1">
      <alignment horizontal="center" shrinkToFit="1"/>
    </xf>
    <xf numFmtId="0" fontId="55" fillId="0" borderId="35" xfId="0" applyFont="1" applyBorder="1" applyAlignment="1">
      <alignment horizontal="center" shrinkToFit="1"/>
    </xf>
    <xf numFmtId="0" fontId="6" fillId="0" borderId="0" xfId="0" applyFont="1">
      <alignment vertical="center"/>
    </xf>
    <xf numFmtId="176" fontId="15" fillId="0" borderId="11" xfId="21" applyNumberFormat="1" applyFont="1" applyBorder="1" applyAlignment="1">
      <alignment horizontal="left"/>
    </xf>
    <xf numFmtId="176" fontId="15" fillId="0" borderId="11" xfId="21" applyNumberFormat="1" applyFont="1" applyBorder="1"/>
    <xf numFmtId="177" fontId="15" fillId="0" borderId="11" xfId="21" applyNumberFormat="1" applyFont="1" applyBorder="1" applyAlignment="1">
      <alignment horizontal="center"/>
    </xf>
    <xf numFmtId="178" fontId="15" fillId="0" borderId="11" xfId="21" applyNumberFormat="1" applyFont="1" applyBorder="1" applyAlignment="1">
      <alignment horizontal="center"/>
    </xf>
    <xf numFmtId="179" fontId="15" fillId="0" borderId="11" xfId="21" applyNumberFormat="1" applyFont="1" applyBorder="1" applyAlignment="1">
      <alignment horizontal="center"/>
    </xf>
    <xf numFmtId="176" fontId="15" fillId="0" borderId="11" xfId="21" applyNumberFormat="1" applyFont="1" applyBorder="1" applyAlignment="1">
      <alignment horizontal="center" shrinkToFit="1"/>
    </xf>
    <xf numFmtId="177" fontId="15" fillId="0" borderId="29" xfId="21" applyNumberFormat="1" applyFont="1" applyBorder="1" applyAlignment="1">
      <alignment horizontal="center" shrinkToFit="1"/>
    </xf>
    <xf numFmtId="176" fontId="15" fillId="0" borderId="0" xfId="21" applyNumberFormat="1" applyFont="1" applyAlignment="1">
      <alignment horizontal="center"/>
    </xf>
    <xf numFmtId="176" fontId="15" fillId="0" borderId="0" xfId="21" applyNumberFormat="1" applyFont="1"/>
    <xf numFmtId="177" fontId="15" fillId="0" borderId="0" xfId="21" applyNumberFormat="1" applyFont="1" applyAlignment="1">
      <alignment horizontal="center"/>
    </xf>
    <xf numFmtId="178" fontId="15" fillId="0" borderId="0" xfId="21" applyNumberFormat="1" applyFont="1" applyAlignment="1">
      <alignment horizontal="center"/>
    </xf>
    <xf numFmtId="179" fontId="15" fillId="0" borderId="0" xfId="21" applyNumberFormat="1" applyFont="1" applyAlignment="1">
      <alignment horizontal="center"/>
    </xf>
    <xf numFmtId="176" fontId="15" fillId="0" borderId="0" xfId="21" applyNumberFormat="1" applyFont="1" applyAlignment="1">
      <alignment horizontal="center" shrinkToFit="1"/>
    </xf>
    <xf numFmtId="176" fontId="16" fillId="0" borderId="0" xfId="21" applyNumberFormat="1" applyFont="1" applyAlignment="1">
      <alignment horizontal="left"/>
    </xf>
    <xf numFmtId="0" fontId="15" fillId="0" borderId="0" xfId="0" applyFont="1">
      <alignment vertical="center"/>
    </xf>
    <xf numFmtId="177" fontId="15" fillId="0" borderId="0" xfId="21" applyNumberFormat="1" applyFont="1" applyAlignment="1">
      <alignment horizontal="left"/>
    </xf>
    <xf numFmtId="0" fontId="15" fillId="0" borderId="0" xfId="0" applyFont="1" applyAlignment="1">
      <alignment vertical="center" shrinkToFit="1"/>
    </xf>
    <xf numFmtId="176" fontId="15" fillId="0" borderId="0" xfId="0" applyNumberFormat="1" applyFont="1">
      <alignment vertical="center"/>
    </xf>
    <xf numFmtId="177" fontId="16" fillId="0" borderId="0" xfId="21" applyNumberFormat="1" applyFont="1" applyAlignment="1">
      <alignment horizontal="left"/>
    </xf>
    <xf numFmtId="0" fontId="15" fillId="0" borderId="0" xfId="21" applyFont="1" applyAlignment="1">
      <alignment horizontal="center" shrinkToFit="1"/>
    </xf>
    <xf numFmtId="176" fontId="15" fillId="0" borderId="15" xfId="0" applyNumberFormat="1" applyFont="1" applyBorder="1">
      <alignment vertical="center"/>
    </xf>
    <xf numFmtId="177" fontId="15" fillId="0" borderId="0" xfId="0" applyNumberFormat="1" applyFont="1">
      <alignment vertical="center"/>
    </xf>
    <xf numFmtId="176" fontId="7" fillId="0" borderId="27" xfId="0" applyNumberFormat="1" applyFont="1" applyBorder="1">
      <alignment vertical="center"/>
    </xf>
    <xf numFmtId="176" fontId="17" fillId="0" borderId="27" xfId="21" applyNumberFormat="1" applyFont="1" applyBorder="1"/>
    <xf numFmtId="177" fontId="17" fillId="0" borderId="27" xfId="21" applyNumberFormat="1" applyFont="1" applyBorder="1" applyAlignment="1">
      <alignment horizontal="center"/>
    </xf>
    <xf numFmtId="178" fontId="17" fillId="0" borderId="27" xfId="21" applyNumberFormat="1" applyFont="1" applyBorder="1" applyAlignment="1">
      <alignment horizontal="center"/>
    </xf>
    <xf numFmtId="179" fontId="17" fillId="0" borderId="27" xfId="21" applyNumberFormat="1" applyFont="1" applyBorder="1" applyAlignment="1">
      <alignment horizontal="center"/>
    </xf>
    <xf numFmtId="0" fontId="17" fillId="0" borderId="27" xfId="21" applyFont="1" applyBorder="1" applyAlignment="1">
      <alignment horizontal="center" shrinkToFit="1"/>
    </xf>
    <xf numFmtId="177" fontId="15" fillId="0" borderId="33" xfId="21" applyNumberFormat="1" applyFont="1" applyBorder="1" applyAlignment="1">
      <alignment horizontal="center" shrinkToFit="1"/>
    </xf>
    <xf numFmtId="176" fontId="17" fillId="0" borderId="0" xfId="21" applyNumberFormat="1" applyFont="1" applyAlignment="1">
      <alignment horizontal="left"/>
    </xf>
    <xf numFmtId="176" fontId="17" fillId="0" borderId="0" xfId="21" applyNumberFormat="1" applyFont="1"/>
    <xf numFmtId="177" fontId="18" fillId="0" borderId="0" xfId="21" applyNumberFormat="1" applyFont="1" applyAlignment="1">
      <alignment horizontal="center"/>
    </xf>
    <xf numFmtId="178" fontId="17" fillId="0" borderId="0" xfId="21" applyNumberFormat="1" applyFont="1" applyAlignment="1">
      <alignment horizontal="center"/>
    </xf>
    <xf numFmtId="179" fontId="17" fillId="0" borderId="0" xfId="21" applyNumberFormat="1" applyFont="1" applyAlignment="1">
      <alignment horizontal="center"/>
    </xf>
    <xf numFmtId="177" fontId="17" fillId="0" borderId="0" xfId="21" applyNumberFormat="1" applyFont="1" applyAlignment="1">
      <alignment horizontal="center"/>
    </xf>
    <xf numFmtId="176" fontId="17" fillId="0" borderId="0" xfId="21" applyNumberFormat="1" applyFont="1" applyAlignment="1">
      <alignment horizontal="center" shrinkToFit="1"/>
    </xf>
    <xf numFmtId="0" fontId="17" fillId="0" borderId="0" xfId="21" applyFont="1" applyAlignment="1">
      <alignment horizontal="center" shrinkToFit="1"/>
    </xf>
    <xf numFmtId="176" fontId="20" fillId="0" borderId="0" xfId="21" applyNumberFormat="1" applyFont="1" applyAlignment="1">
      <alignment horizontal="left"/>
    </xf>
    <xf numFmtId="177" fontId="21" fillId="0" borderId="0" xfId="21" applyNumberFormat="1" applyFont="1" applyAlignment="1">
      <alignment horizontal="center"/>
    </xf>
    <xf numFmtId="178" fontId="21" fillId="0" borderId="0" xfId="21" applyNumberFormat="1" applyFont="1" applyAlignment="1">
      <alignment horizontal="center"/>
    </xf>
    <xf numFmtId="179" fontId="21" fillId="0" borderId="0" xfId="21" applyNumberFormat="1" applyFont="1" applyAlignment="1">
      <alignment horizontal="center"/>
    </xf>
    <xf numFmtId="176" fontId="17" fillId="0" borderId="0" xfId="21" applyNumberFormat="1" applyFont="1" applyAlignment="1">
      <alignment horizontal="center"/>
    </xf>
    <xf numFmtId="176" fontId="7" fillId="0" borderId="0" xfId="21" applyNumberFormat="1" applyFont="1"/>
    <xf numFmtId="177" fontId="7" fillId="0" borderId="0" xfId="21" applyNumberFormat="1" applyFont="1" applyAlignment="1">
      <alignment horizontal="center"/>
    </xf>
    <xf numFmtId="178" fontId="7" fillId="0" borderId="0" xfId="21" applyNumberFormat="1" applyFont="1"/>
    <xf numFmtId="179" fontId="7" fillId="0" borderId="0" xfId="21" applyNumberFormat="1" applyFont="1"/>
    <xf numFmtId="177" fontId="7" fillId="0" borderId="0" xfId="21" applyNumberFormat="1" applyFont="1"/>
    <xf numFmtId="176" fontId="7" fillId="0" borderId="0" xfId="21" applyNumberFormat="1" applyFont="1" applyAlignment="1">
      <alignment shrinkToFit="1"/>
    </xf>
    <xf numFmtId="0" fontId="7" fillId="0" borderId="0" xfId="21" applyFont="1" applyAlignment="1">
      <alignment shrinkToFit="1"/>
    </xf>
    <xf numFmtId="176" fontId="59" fillId="0" borderId="38" xfId="21" applyNumberFormat="1" applyFont="1" applyBorder="1" applyAlignment="1">
      <alignment horizontal="left"/>
    </xf>
    <xf numFmtId="0" fontId="59" fillId="0" borderId="38" xfId="21" applyFont="1" applyBorder="1" applyAlignment="1">
      <alignment horizontal="left"/>
    </xf>
    <xf numFmtId="177" fontId="42" fillId="0" borderId="0" xfId="0" applyNumberFormat="1" applyFont="1" applyProtection="1">
      <alignment vertical="center"/>
      <protection locked="0"/>
    </xf>
    <xf numFmtId="177" fontId="43" fillId="0" borderId="0" xfId="0" applyNumberFormat="1" applyFont="1" applyProtection="1">
      <alignment vertical="center"/>
      <protection locked="0"/>
    </xf>
    <xf numFmtId="178" fontId="42" fillId="0" borderId="0" xfId="0" applyNumberFormat="1" applyFont="1" applyProtection="1">
      <alignment vertical="center"/>
      <protection locked="0"/>
    </xf>
    <xf numFmtId="177" fontId="57" fillId="0" borderId="0" xfId="0" applyNumberFormat="1" applyFont="1" applyProtection="1">
      <alignment vertical="center"/>
      <protection locked="0"/>
    </xf>
    <xf numFmtId="178" fontId="57" fillId="0" borderId="0" xfId="0" applyNumberFormat="1" applyFont="1" applyProtection="1">
      <alignment vertical="center"/>
      <protection locked="0"/>
    </xf>
    <xf numFmtId="179" fontId="42" fillId="0" borderId="0" xfId="0" applyNumberFormat="1" applyFont="1" applyProtection="1">
      <alignment vertical="center"/>
      <protection locked="0"/>
    </xf>
    <xf numFmtId="177" fontId="49" fillId="0" borderId="0" xfId="0" applyNumberFormat="1" applyFont="1" applyAlignment="1" applyProtection="1">
      <alignment horizontal="center" vertical="center"/>
      <protection locked="0"/>
    </xf>
    <xf numFmtId="49" fontId="49" fillId="0" borderId="0" xfId="0" applyNumberFormat="1" applyFont="1" applyAlignment="1" applyProtection="1">
      <alignment horizontal="center" vertical="center" shrinkToFit="1"/>
      <protection locked="0"/>
    </xf>
    <xf numFmtId="178" fontId="49" fillId="0" borderId="0" xfId="0" applyNumberFormat="1" applyFont="1" applyAlignment="1" applyProtection="1">
      <alignment horizontal="center" vertical="center"/>
      <protection locked="0"/>
    </xf>
    <xf numFmtId="177" fontId="58" fillId="0" borderId="0" xfId="0" applyNumberFormat="1" applyFont="1" applyAlignment="1" applyProtection="1">
      <alignment horizontal="center" vertical="center"/>
      <protection locked="0"/>
    </xf>
    <xf numFmtId="178" fontId="58" fillId="0" borderId="0" xfId="0" applyNumberFormat="1" applyFont="1" applyAlignment="1" applyProtection="1">
      <alignment horizontal="center" vertical="center"/>
      <protection locked="0"/>
    </xf>
    <xf numFmtId="179" fontId="49" fillId="0" borderId="0" xfId="0" applyNumberFormat="1" applyFont="1" applyAlignment="1" applyProtection="1">
      <alignment horizontal="center" vertical="center"/>
      <protection locked="0"/>
    </xf>
    <xf numFmtId="177" fontId="42" fillId="0" borderId="0" xfId="0" applyNumberFormat="1" applyFont="1" applyAlignment="1" applyProtection="1">
      <alignment horizontal="center" vertical="center"/>
      <protection locked="0"/>
    </xf>
    <xf numFmtId="177" fontId="49" fillId="0" borderId="41" xfId="21" applyNumberFormat="1" applyFont="1" applyBorder="1" applyAlignment="1" applyProtection="1">
      <alignment horizontal="center"/>
      <protection locked="0"/>
    </xf>
    <xf numFmtId="177" fontId="51" fillId="0" borderId="41" xfId="21" applyNumberFormat="1" applyFont="1" applyBorder="1" applyAlignment="1" applyProtection="1">
      <alignment horizontal="center"/>
      <protection locked="0"/>
    </xf>
    <xf numFmtId="177" fontId="49" fillId="0" borderId="43" xfId="21" applyNumberFormat="1" applyFont="1" applyBorder="1" applyAlignment="1" applyProtection="1">
      <alignment horizontal="center" vertical="center"/>
      <protection locked="0"/>
    </xf>
    <xf numFmtId="177" fontId="42" fillId="0" borderId="41" xfId="21" applyNumberFormat="1" applyFont="1" applyBorder="1" applyAlignment="1" applyProtection="1">
      <alignment horizontal="center" vertical="center"/>
      <protection locked="0"/>
    </xf>
    <xf numFmtId="177" fontId="49" fillId="0" borderId="55" xfId="21" applyNumberFormat="1" applyFont="1" applyBorder="1" applyAlignment="1" applyProtection="1">
      <alignment horizontal="center"/>
      <protection locked="0"/>
    </xf>
    <xf numFmtId="179" fontId="49" fillId="0" borderId="57" xfId="21" applyNumberFormat="1" applyFont="1" applyBorder="1" applyAlignment="1" applyProtection="1">
      <alignment horizontal="center"/>
      <protection locked="0"/>
    </xf>
    <xf numFmtId="177" fontId="49" fillId="0" borderId="58" xfId="21" applyNumberFormat="1" applyFont="1" applyBorder="1" applyAlignment="1" applyProtection="1">
      <alignment horizontal="center"/>
      <protection locked="0"/>
    </xf>
    <xf numFmtId="177" fontId="49" fillId="0" borderId="59" xfId="21" applyNumberFormat="1" applyFont="1" applyBorder="1" applyAlignment="1" applyProtection="1">
      <alignment horizontal="center" vertical="center"/>
      <protection locked="0"/>
    </xf>
    <xf numFmtId="177" fontId="42" fillId="0" borderId="55" xfId="21" applyNumberFormat="1" applyFont="1" applyBorder="1" applyAlignment="1" applyProtection="1">
      <alignment horizontal="center" vertical="center"/>
      <protection locked="0"/>
    </xf>
    <xf numFmtId="0" fontId="52" fillId="0" borderId="36" xfId="0" applyFont="1" applyBorder="1" applyAlignment="1" applyProtection="1">
      <alignment horizontal="left"/>
      <protection locked="0"/>
    </xf>
    <xf numFmtId="0" fontId="52" fillId="0" borderId="40" xfId="0" applyFont="1" applyBorder="1" applyAlignment="1" applyProtection="1">
      <alignment horizontal="center" shrinkToFit="1"/>
      <protection locked="0"/>
    </xf>
    <xf numFmtId="0" fontId="52" fillId="0" borderId="65" xfId="0" applyFont="1" applyBorder="1" applyAlignment="1" applyProtection="1">
      <alignment horizontal="center"/>
      <protection locked="0"/>
    </xf>
    <xf numFmtId="0" fontId="52" fillId="0" borderId="66" xfId="0" applyFont="1" applyBorder="1" applyAlignment="1" applyProtection="1">
      <alignment horizontal="center"/>
      <protection locked="0"/>
    </xf>
    <xf numFmtId="0" fontId="52" fillId="0" borderId="67" xfId="0" applyFont="1" applyBorder="1" applyAlignment="1" applyProtection="1">
      <alignment horizontal="center"/>
      <protection locked="0"/>
    </xf>
    <xf numFmtId="0" fontId="56" fillId="0" borderId="36" xfId="0" applyFont="1" applyBorder="1" applyAlignment="1" applyProtection="1">
      <alignment horizontal="center"/>
      <protection locked="0"/>
    </xf>
    <xf numFmtId="0" fontId="56" fillId="0" borderId="40" xfId="0" applyFont="1" applyBorder="1" applyAlignment="1" applyProtection="1">
      <alignment horizontal="center"/>
      <protection locked="0"/>
    </xf>
    <xf numFmtId="0" fontId="52" fillId="0" borderId="37" xfId="0" applyFont="1" applyBorder="1" applyAlignment="1" applyProtection="1">
      <alignment horizontal="center"/>
      <protection locked="0"/>
    </xf>
    <xf numFmtId="0" fontId="56" fillId="0" borderId="37" xfId="0" applyFont="1" applyBorder="1" applyAlignment="1" applyProtection="1">
      <alignment horizontal="center"/>
      <protection locked="0"/>
    </xf>
    <xf numFmtId="0" fontId="52" fillId="0" borderId="68" xfId="0" applyFont="1" applyBorder="1" applyAlignment="1" applyProtection="1">
      <alignment horizontal="center"/>
      <protection locked="0"/>
    </xf>
    <xf numFmtId="0" fontId="53" fillId="0" borderId="65" xfId="0" applyFont="1" applyBorder="1" applyAlignment="1" applyProtection="1">
      <alignment horizontal="center"/>
      <protection locked="0"/>
    </xf>
    <xf numFmtId="0" fontId="53" fillId="0" borderId="37" xfId="0" applyFont="1" applyBorder="1" applyAlignment="1" applyProtection="1">
      <alignment horizontal="center"/>
      <protection locked="0"/>
    </xf>
    <xf numFmtId="0" fontId="53" fillId="0" borderId="36" xfId="0" applyFont="1" applyBorder="1" applyAlignment="1" applyProtection="1">
      <alignment horizontal="center"/>
      <protection locked="0"/>
    </xf>
    <xf numFmtId="0" fontId="52" fillId="0" borderId="36" xfId="0" applyFont="1" applyBorder="1" applyAlignment="1" applyProtection="1">
      <alignment horizontal="center"/>
      <protection locked="0"/>
    </xf>
    <xf numFmtId="0" fontId="53" fillId="0" borderId="67" xfId="0" applyFont="1" applyBorder="1" applyAlignment="1" applyProtection="1">
      <alignment horizontal="center"/>
      <protection locked="0"/>
    </xf>
    <xf numFmtId="0" fontId="54" fillId="0" borderId="65" xfId="0" applyFont="1" applyBorder="1" applyAlignment="1" applyProtection="1">
      <alignment horizontal="center"/>
      <protection locked="0"/>
    </xf>
    <xf numFmtId="0" fontId="54" fillId="0" borderId="49" xfId="0" applyFont="1" applyBorder="1" applyAlignment="1" applyProtection="1">
      <alignment horizontal="center"/>
      <protection locked="0"/>
    </xf>
    <xf numFmtId="0" fontId="42" fillId="0" borderId="0" xfId="0" applyFont="1" applyProtection="1">
      <alignment vertical="center"/>
      <protection locked="0"/>
    </xf>
    <xf numFmtId="177" fontId="42" fillId="0" borderId="0" xfId="21" applyNumberFormat="1" applyFont="1" applyAlignment="1" applyProtection="1">
      <alignment horizontal="left"/>
      <protection locked="0"/>
    </xf>
    <xf numFmtId="49" fontId="42" fillId="0" borderId="0" xfId="21" applyNumberFormat="1" applyFont="1" applyAlignment="1" applyProtection="1">
      <alignment horizontal="center" shrinkToFit="1"/>
      <protection locked="0"/>
    </xf>
    <xf numFmtId="177" fontId="42" fillId="0" borderId="0" xfId="21" applyNumberFormat="1" applyFont="1" applyAlignment="1" applyProtection="1">
      <alignment horizontal="center"/>
      <protection locked="0"/>
    </xf>
    <xf numFmtId="178" fontId="42" fillId="0" borderId="0" xfId="21" applyNumberFormat="1" applyFont="1" applyAlignment="1" applyProtection="1">
      <alignment horizontal="center"/>
      <protection locked="0"/>
    </xf>
    <xf numFmtId="177" fontId="58" fillId="0" borderId="0" xfId="21" applyNumberFormat="1" applyFont="1" applyAlignment="1" applyProtection="1">
      <alignment horizontal="center"/>
      <protection locked="0"/>
    </xf>
    <xf numFmtId="178" fontId="57" fillId="0" borderId="0" xfId="21" applyNumberFormat="1" applyFont="1" applyAlignment="1" applyProtection="1">
      <alignment horizontal="center"/>
      <protection locked="0"/>
    </xf>
    <xf numFmtId="179" fontId="42" fillId="0" borderId="0" xfId="21" applyNumberFormat="1" applyFont="1" applyAlignment="1" applyProtection="1">
      <alignment horizontal="center"/>
      <protection locked="0"/>
    </xf>
    <xf numFmtId="177" fontId="49" fillId="0" borderId="0" xfId="21" applyNumberFormat="1" applyFont="1" applyAlignment="1" applyProtection="1">
      <alignment horizontal="center"/>
      <protection locked="0"/>
    </xf>
    <xf numFmtId="178" fontId="49" fillId="0" borderId="0" xfId="21" applyNumberFormat="1" applyFont="1" applyAlignment="1" applyProtection="1">
      <alignment horizontal="center"/>
      <protection locked="0"/>
    </xf>
    <xf numFmtId="177" fontId="49" fillId="0" borderId="0" xfId="21" applyNumberFormat="1" applyFont="1" applyAlignment="1" applyProtection="1">
      <alignment horizontal="left"/>
      <protection locked="0"/>
    </xf>
    <xf numFmtId="49" fontId="42" fillId="0" borderId="0" xfId="0" applyNumberFormat="1" applyFont="1" applyAlignment="1" applyProtection="1">
      <alignment vertical="center" shrinkToFit="1"/>
      <protection locked="0"/>
    </xf>
    <xf numFmtId="178" fontId="42" fillId="0" borderId="0" xfId="21" applyNumberFormat="1" applyFont="1" applyAlignment="1" applyProtection="1">
      <alignment horizontal="right"/>
      <protection locked="0"/>
    </xf>
    <xf numFmtId="178" fontId="42" fillId="0" borderId="0" xfId="0" applyNumberFormat="1" applyFont="1" applyAlignment="1" applyProtection="1">
      <alignment horizontal="right" vertical="center"/>
      <protection locked="0"/>
    </xf>
    <xf numFmtId="177" fontId="57" fillId="0" borderId="0" xfId="21" applyNumberFormat="1" applyFont="1" applyAlignment="1" applyProtection="1">
      <alignment horizontal="center"/>
      <protection locked="0"/>
    </xf>
    <xf numFmtId="177" fontId="57" fillId="0" borderId="0" xfId="21" applyNumberFormat="1" applyFont="1" applyProtection="1">
      <protection locked="0"/>
    </xf>
    <xf numFmtId="178" fontId="57" fillId="0" borderId="0" xfId="21" applyNumberFormat="1" applyFont="1" applyProtection="1">
      <protection locked="0"/>
    </xf>
    <xf numFmtId="177" fontId="42" fillId="0" borderId="0" xfId="21" applyNumberFormat="1" applyFont="1" applyProtection="1">
      <protection locked="0"/>
    </xf>
    <xf numFmtId="49" fontId="42" fillId="0" borderId="0" xfId="21" applyNumberFormat="1" applyFont="1" applyAlignment="1" applyProtection="1">
      <alignment shrinkToFit="1"/>
      <protection locked="0"/>
    </xf>
    <xf numFmtId="178" fontId="42" fillId="0" borderId="0" xfId="21" applyNumberFormat="1" applyFont="1" applyProtection="1">
      <protection locked="0"/>
    </xf>
    <xf numFmtId="179" fontId="42" fillId="0" borderId="0" xfId="21" applyNumberFormat="1" applyFont="1" applyProtection="1">
      <protection locked="0"/>
    </xf>
    <xf numFmtId="49" fontId="7" fillId="0" borderId="0" xfId="21" applyNumberFormat="1" applyFont="1" applyAlignment="1" applyProtection="1">
      <alignment horizontal="center" shrinkToFit="1"/>
      <protection locked="0"/>
    </xf>
    <xf numFmtId="177" fontId="7" fillId="0" borderId="0" xfId="21" applyNumberFormat="1" applyFont="1" applyAlignment="1" applyProtection="1">
      <alignment horizontal="center"/>
      <protection locked="0"/>
    </xf>
    <xf numFmtId="178" fontId="7" fillId="0" borderId="0" xfId="21" applyNumberFormat="1" applyFont="1" applyAlignment="1" applyProtection="1">
      <alignment horizontal="center"/>
      <protection locked="0"/>
    </xf>
    <xf numFmtId="177" fontId="60" fillId="0" borderId="0" xfId="21" applyNumberFormat="1" applyFont="1" applyAlignment="1" applyProtection="1">
      <alignment horizontal="center"/>
      <protection locked="0"/>
    </xf>
    <xf numFmtId="179" fontId="7" fillId="0" borderId="0" xfId="21" applyNumberFormat="1" applyFont="1" applyAlignment="1" applyProtection="1">
      <alignment horizontal="center"/>
      <protection locked="0"/>
    </xf>
    <xf numFmtId="177" fontId="40" fillId="0" borderId="0" xfId="0" applyNumberFormat="1" applyFont="1" applyProtection="1">
      <alignment vertical="center"/>
      <protection locked="0"/>
    </xf>
    <xf numFmtId="177" fontId="7" fillId="0" borderId="0" xfId="0" applyNumberFormat="1" applyFont="1" applyProtection="1">
      <alignment vertical="center"/>
      <protection locked="0"/>
    </xf>
    <xf numFmtId="176" fontId="44" fillId="0" borderId="0" xfId="45" applyNumberFormat="1" applyAlignment="1"/>
    <xf numFmtId="177" fontId="44" fillId="0" borderId="0" xfId="45" applyNumberFormat="1" applyAlignment="1">
      <alignment horizontal="left"/>
    </xf>
    <xf numFmtId="177" fontId="44" fillId="0" borderId="27" xfId="45" applyNumberFormat="1" applyBorder="1" applyAlignment="1">
      <alignment horizontal="left"/>
    </xf>
    <xf numFmtId="177" fontId="7" fillId="0" borderId="27" xfId="0" applyNumberFormat="1" applyFont="1" applyBorder="1">
      <alignment vertical="center"/>
    </xf>
    <xf numFmtId="177" fontId="52" fillId="24" borderId="36" xfId="21" applyNumberFormat="1" applyFont="1" applyFill="1" applyBorder="1" applyAlignment="1">
      <alignment horizontal="center"/>
    </xf>
    <xf numFmtId="178" fontId="52" fillId="24" borderId="40" xfId="21" quotePrefix="1" applyNumberFormat="1" applyFont="1" applyFill="1" applyBorder="1" applyAlignment="1">
      <alignment horizontal="center"/>
    </xf>
    <xf numFmtId="177" fontId="52" fillId="24" borderId="37" xfId="21" quotePrefix="1" applyNumberFormat="1" applyFont="1" applyFill="1" applyBorder="1" applyAlignment="1">
      <alignment horizontal="center"/>
    </xf>
    <xf numFmtId="178" fontId="53" fillId="24" borderId="40" xfId="21" applyNumberFormat="1" applyFont="1" applyFill="1" applyBorder="1" applyAlignment="1">
      <alignment horizontal="center"/>
    </xf>
    <xf numFmtId="178" fontId="52" fillId="24" borderId="37" xfId="21" applyNumberFormat="1" applyFont="1" applyFill="1" applyBorder="1" applyAlignment="1">
      <alignment horizontal="center"/>
    </xf>
    <xf numFmtId="178" fontId="53" fillId="24" borderId="37" xfId="21" applyNumberFormat="1" applyFont="1" applyFill="1" applyBorder="1" applyAlignment="1">
      <alignment horizontal="center"/>
    </xf>
    <xf numFmtId="177" fontId="52" fillId="24" borderId="39" xfId="21" applyNumberFormat="1" applyFont="1" applyFill="1" applyBorder="1" applyAlignment="1">
      <alignment horizontal="center"/>
    </xf>
    <xf numFmtId="179" fontId="52" fillId="24" borderId="36" xfId="21" applyNumberFormat="1" applyFont="1" applyFill="1" applyBorder="1" applyAlignment="1">
      <alignment horizontal="center"/>
    </xf>
    <xf numFmtId="177" fontId="52" fillId="24" borderId="37" xfId="21" applyNumberFormat="1" applyFont="1" applyFill="1" applyBorder="1" applyAlignment="1">
      <alignment horizontal="center"/>
    </xf>
    <xf numFmtId="177" fontId="54" fillId="24" borderId="36" xfId="21" applyNumberFormat="1" applyFont="1" applyFill="1" applyBorder="1" applyAlignment="1">
      <alignment horizontal="center"/>
    </xf>
    <xf numFmtId="177" fontId="54" fillId="24" borderId="37" xfId="21" applyNumberFormat="1" applyFont="1" applyFill="1" applyBorder="1" applyAlignment="1">
      <alignment horizontal="center"/>
    </xf>
    <xf numFmtId="177" fontId="52" fillId="0" borderId="36" xfId="21" applyNumberFormat="1" applyFont="1" applyBorder="1" applyAlignment="1">
      <alignment horizontal="center"/>
    </xf>
    <xf numFmtId="178" fontId="52" fillId="0" borderId="40" xfId="21" quotePrefix="1" applyNumberFormat="1" applyFont="1" applyBorder="1" applyAlignment="1">
      <alignment horizontal="center"/>
    </xf>
    <xf numFmtId="177" fontId="52" fillId="0" borderId="37" xfId="21" quotePrefix="1" applyNumberFormat="1" applyFont="1" applyBorder="1" applyAlignment="1">
      <alignment horizontal="center"/>
    </xf>
    <xf numFmtId="178" fontId="61" fillId="0" borderId="40" xfId="21" applyNumberFormat="1" applyFont="1" applyBorder="1" applyAlignment="1">
      <alignment horizontal="center"/>
    </xf>
    <xf numFmtId="178" fontId="52" fillId="0" borderId="37" xfId="21" quotePrefix="1" applyNumberFormat="1" applyFont="1" applyBorder="1" applyAlignment="1">
      <alignment horizontal="center"/>
    </xf>
    <xf numFmtId="178" fontId="53" fillId="0" borderId="37" xfId="21" applyNumberFormat="1" applyFont="1" applyBorder="1" applyAlignment="1">
      <alignment horizontal="center"/>
    </xf>
    <xf numFmtId="177" fontId="52" fillId="25" borderId="39" xfId="21" applyNumberFormat="1" applyFont="1" applyFill="1" applyBorder="1" applyAlignment="1">
      <alignment horizontal="center"/>
    </xf>
    <xf numFmtId="179" fontId="52" fillId="0" borderId="36" xfId="21" applyNumberFormat="1" applyFont="1" applyBorder="1" applyAlignment="1">
      <alignment horizontal="center"/>
    </xf>
    <xf numFmtId="177" fontId="52" fillId="0" borderId="37" xfId="21" applyNumberFormat="1" applyFont="1" applyBorder="1" applyAlignment="1">
      <alignment horizontal="center"/>
    </xf>
    <xf numFmtId="177" fontId="54" fillId="0" borderId="36" xfId="21" applyNumberFormat="1" applyFont="1" applyBorder="1" applyAlignment="1">
      <alignment horizontal="center"/>
    </xf>
    <xf numFmtId="177" fontId="62" fillId="0" borderId="37" xfId="21" applyNumberFormat="1" applyFont="1" applyBorder="1" applyAlignment="1">
      <alignment horizontal="center"/>
    </xf>
    <xf numFmtId="178" fontId="53" fillId="0" borderId="40" xfId="21" applyNumberFormat="1" applyFont="1" applyBorder="1" applyAlignment="1">
      <alignment horizontal="center"/>
    </xf>
    <xf numFmtId="178" fontId="52" fillId="0" borderId="37" xfId="21" applyNumberFormat="1" applyFont="1" applyBorder="1" applyAlignment="1">
      <alignment horizontal="center"/>
    </xf>
    <xf numFmtId="177" fontId="52" fillId="0" borderId="39" xfId="21" applyNumberFormat="1" applyFont="1" applyBorder="1" applyAlignment="1">
      <alignment horizontal="center"/>
    </xf>
    <xf numFmtId="179" fontId="52" fillId="0" borderId="36" xfId="21" quotePrefix="1" applyNumberFormat="1" applyFont="1" applyBorder="1" applyAlignment="1">
      <alignment horizontal="center"/>
    </xf>
    <xf numFmtId="177" fontId="54" fillId="0" borderId="37" xfId="21" applyNumberFormat="1" applyFont="1" applyBorder="1" applyAlignment="1">
      <alignment horizontal="center"/>
    </xf>
    <xf numFmtId="177" fontId="63" fillId="0" borderId="36" xfId="21" applyNumberFormat="1" applyFont="1" applyBorder="1" applyAlignment="1">
      <alignment horizontal="center"/>
    </xf>
    <xf numFmtId="178" fontId="63" fillId="0" borderId="40" xfId="21" quotePrefix="1" applyNumberFormat="1" applyFont="1" applyBorder="1" applyAlignment="1">
      <alignment horizontal="center"/>
    </xf>
    <xf numFmtId="177" fontId="63" fillId="0" borderId="39" xfId="21" applyNumberFormat="1" applyFont="1" applyBorder="1" applyAlignment="1">
      <alignment horizontal="center"/>
    </xf>
    <xf numFmtId="179" fontId="63" fillId="0" borderId="36" xfId="21" applyNumberFormat="1" applyFont="1" applyBorder="1" applyAlignment="1">
      <alignment horizontal="center"/>
    </xf>
    <xf numFmtId="177" fontId="63" fillId="0" borderId="37" xfId="21" applyNumberFormat="1" applyFont="1" applyBorder="1" applyAlignment="1">
      <alignment horizontal="center"/>
    </xf>
    <xf numFmtId="177" fontId="63" fillId="0" borderId="37" xfId="21" quotePrefix="1" applyNumberFormat="1" applyFont="1" applyBorder="1" applyAlignment="1">
      <alignment horizontal="center"/>
    </xf>
    <xf numFmtId="179" fontId="63" fillId="0" borderId="36" xfId="21" quotePrefix="1" applyNumberFormat="1" applyFont="1" applyBorder="1" applyAlignment="1">
      <alignment horizontal="center"/>
    </xf>
    <xf numFmtId="177" fontId="62" fillId="0" borderId="36" xfId="21" applyNumberFormat="1" applyFont="1" applyBorder="1" applyAlignment="1">
      <alignment horizontal="center"/>
    </xf>
    <xf numFmtId="178" fontId="56" fillId="0" borderId="40" xfId="21" applyNumberFormat="1" applyFont="1" applyBorder="1" applyAlignment="1">
      <alignment horizontal="center"/>
    </xf>
    <xf numFmtId="178" fontId="63" fillId="0" borderId="37" xfId="21" quotePrefix="1" applyNumberFormat="1" applyFont="1" applyBorder="1" applyAlignment="1">
      <alignment horizontal="center"/>
    </xf>
    <xf numFmtId="178" fontId="56" fillId="0" borderId="37" xfId="21" applyNumberFormat="1" applyFont="1" applyBorder="1" applyAlignment="1">
      <alignment horizontal="center"/>
    </xf>
    <xf numFmtId="178" fontId="52" fillId="24" borderId="40" xfId="21" applyNumberFormat="1" applyFont="1" applyFill="1" applyBorder="1" applyAlignment="1">
      <alignment horizontal="center"/>
    </xf>
    <xf numFmtId="178" fontId="52" fillId="24" borderId="37" xfId="21" quotePrefix="1" applyNumberFormat="1" applyFont="1" applyFill="1" applyBorder="1" applyAlignment="1">
      <alignment horizontal="center"/>
    </xf>
    <xf numFmtId="179" fontId="52" fillId="24" borderId="36" xfId="21" quotePrefix="1" applyNumberFormat="1" applyFont="1" applyFill="1" applyBorder="1" applyAlignment="1">
      <alignment horizontal="center"/>
    </xf>
    <xf numFmtId="177" fontId="52" fillId="25" borderId="36" xfId="21" applyNumberFormat="1" applyFont="1" applyFill="1" applyBorder="1" applyAlignment="1">
      <alignment horizontal="center"/>
    </xf>
    <xf numFmtId="178" fontId="52" fillId="25" borderId="40" xfId="21" applyNumberFormat="1" applyFont="1" applyFill="1" applyBorder="1" applyAlignment="1">
      <alignment horizontal="center"/>
    </xf>
    <xf numFmtId="177" fontId="52" fillId="25" borderId="37" xfId="21" applyNumberFormat="1" applyFont="1" applyFill="1" applyBorder="1" applyAlignment="1">
      <alignment horizontal="center"/>
    </xf>
    <xf numFmtId="178" fontId="53" fillId="25" borderId="40" xfId="21" applyNumberFormat="1" applyFont="1" applyFill="1" applyBorder="1" applyAlignment="1">
      <alignment horizontal="center"/>
    </xf>
    <xf numFmtId="178" fontId="52" fillId="25" borderId="37" xfId="21" applyNumberFormat="1" applyFont="1" applyFill="1" applyBorder="1" applyAlignment="1">
      <alignment horizontal="center"/>
    </xf>
    <xf numFmtId="178" fontId="53" fillId="25" borderId="37" xfId="21" applyNumberFormat="1" applyFont="1" applyFill="1" applyBorder="1" applyAlignment="1">
      <alignment horizontal="center"/>
    </xf>
    <xf numFmtId="179" fontId="52" fillId="25" borderId="36" xfId="21" applyNumberFormat="1" applyFont="1" applyFill="1" applyBorder="1" applyAlignment="1">
      <alignment horizontal="center"/>
    </xf>
    <xf numFmtId="177" fontId="54" fillId="25" borderId="36" xfId="21" applyNumberFormat="1" applyFont="1" applyFill="1" applyBorder="1" applyAlignment="1">
      <alignment horizontal="center"/>
    </xf>
    <xf numFmtId="177" fontId="54" fillId="25" borderId="37" xfId="21" applyNumberFormat="1" applyFont="1" applyFill="1" applyBorder="1" applyAlignment="1">
      <alignment horizontal="center"/>
    </xf>
    <xf numFmtId="177" fontId="52" fillId="0" borderId="40" xfId="21" applyNumberFormat="1" applyFont="1" applyBorder="1" applyAlignment="1">
      <alignment horizontal="center"/>
    </xf>
    <xf numFmtId="178" fontId="52" fillId="0" borderId="36" xfId="21" quotePrefix="1" applyNumberFormat="1" applyFont="1" applyBorder="1" applyAlignment="1">
      <alignment horizontal="center"/>
    </xf>
    <xf numFmtId="179" fontId="52" fillId="24" borderId="37" xfId="21" applyNumberFormat="1" applyFont="1" applyFill="1" applyBorder="1" applyAlignment="1">
      <alignment horizontal="center"/>
    </xf>
    <xf numFmtId="0" fontId="65" fillId="0" borderId="11" xfId="0" applyFont="1" applyBorder="1">
      <alignment vertical="center"/>
    </xf>
    <xf numFmtId="0" fontId="66" fillId="0" borderId="11" xfId="0" applyFont="1" applyBorder="1">
      <alignment vertical="center"/>
    </xf>
    <xf numFmtId="0" fontId="66" fillId="0" borderId="28" xfId="0" applyFont="1" applyBorder="1">
      <alignment vertical="center"/>
    </xf>
    <xf numFmtId="0" fontId="66" fillId="0" borderId="13" xfId="0" applyFont="1" applyBorder="1">
      <alignment vertical="center"/>
    </xf>
    <xf numFmtId="0" fontId="66" fillId="0" borderId="14" xfId="0" applyFont="1" applyBorder="1">
      <alignment vertical="center"/>
    </xf>
    <xf numFmtId="0" fontId="66" fillId="0" borderId="0" xfId="0" applyFont="1">
      <alignment vertical="center"/>
    </xf>
    <xf numFmtId="0" fontId="66" fillId="0" borderId="29" xfId="0" applyFont="1" applyBorder="1">
      <alignment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66" fillId="0" borderId="15" xfId="0" applyFont="1" applyBorder="1">
      <alignment vertical="center"/>
    </xf>
    <xf numFmtId="0" fontId="66" fillId="0" borderId="16" xfId="0" applyFont="1" applyBorder="1">
      <alignment vertical="center"/>
    </xf>
    <xf numFmtId="0" fontId="66" fillId="0" borderId="17" xfId="0" applyFont="1" applyBorder="1">
      <alignment vertical="center"/>
    </xf>
    <xf numFmtId="0" fontId="66" fillId="0" borderId="22" xfId="0" applyFont="1" applyBorder="1">
      <alignment vertical="center"/>
    </xf>
    <xf numFmtId="0" fontId="65" fillId="0" borderId="14" xfId="0" applyFont="1" applyBorder="1">
      <alignment vertical="center"/>
    </xf>
    <xf numFmtId="0" fontId="65" fillId="0" borderId="0" xfId="0" applyFont="1">
      <alignment vertical="center"/>
    </xf>
    <xf numFmtId="0" fontId="65" fillId="0" borderId="29" xfId="0" applyFont="1" applyBorder="1">
      <alignment vertical="center"/>
    </xf>
    <xf numFmtId="0" fontId="66" fillId="0" borderId="18" xfId="0" applyFont="1" applyBorder="1">
      <alignment vertical="center"/>
    </xf>
    <xf numFmtId="0" fontId="66" fillId="0" borderId="20" xfId="0" applyFont="1" applyBorder="1">
      <alignment vertical="center"/>
    </xf>
    <xf numFmtId="0" fontId="66" fillId="0" borderId="30" xfId="0" applyFont="1" applyBorder="1">
      <alignment vertical="center"/>
    </xf>
    <xf numFmtId="0" fontId="66" fillId="0" borderId="19" xfId="0" applyFont="1" applyBorder="1">
      <alignment vertical="center"/>
    </xf>
    <xf numFmtId="0" fontId="66" fillId="0" borderId="12" xfId="0" applyFont="1" applyBorder="1">
      <alignment vertical="center"/>
    </xf>
    <xf numFmtId="0" fontId="66" fillId="0" borderId="21" xfId="0" applyFont="1" applyBorder="1">
      <alignment vertical="center"/>
    </xf>
    <xf numFmtId="0" fontId="66" fillId="0" borderId="13" xfId="0" applyFont="1" applyBorder="1" applyAlignment="1">
      <alignment vertical="center" wrapText="1"/>
    </xf>
    <xf numFmtId="0" fontId="66" fillId="0" borderId="30" xfId="0" applyFont="1" applyBorder="1" applyAlignment="1">
      <alignment vertical="center" wrapText="1"/>
    </xf>
    <xf numFmtId="0" fontId="66" fillId="0" borderId="0" xfId="0" applyFont="1" applyAlignment="1">
      <alignment vertical="center" wrapText="1"/>
    </xf>
    <xf numFmtId="0" fontId="66" fillId="0" borderId="30" xfId="0" applyFont="1" applyBorder="1" applyAlignment="1">
      <alignment horizontal="center" vertical="center"/>
    </xf>
    <xf numFmtId="0" fontId="66" fillId="0" borderId="23" xfId="0" applyFont="1" applyBorder="1" applyAlignment="1">
      <alignment horizontal="center" vertical="center" wrapText="1"/>
    </xf>
    <xf numFmtId="0" fontId="68" fillId="0" borderId="24" xfId="0" applyFont="1" applyBorder="1">
      <alignment vertical="center"/>
    </xf>
    <xf numFmtId="0" fontId="66" fillId="0" borderId="31" xfId="0" applyFont="1" applyBorder="1" applyAlignment="1">
      <alignment horizontal="center" vertical="center"/>
    </xf>
    <xf numFmtId="0" fontId="66" fillId="0" borderId="25" xfId="0" applyFont="1" applyBorder="1">
      <alignment vertical="center"/>
    </xf>
    <xf numFmtId="0" fontId="68" fillId="0" borderId="0" xfId="0" applyFont="1">
      <alignment vertical="center"/>
    </xf>
    <xf numFmtId="0" fontId="68" fillId="0" borderId="14" xfId="0" applyFont="1" applyBorder="1">
      <alignment vertical="center"/>
    </xf>
    <xf numFmtId="0" fontId="68" fillId="0" borderId="16" xfId="0" applyFont="1" applyBorder="1">
      <alignment vertical="center"/>
    </xf>
    <xf numFmtId="0" fontId="68" fillId="0" borderId="29" xfId="0" applyFont="1" applyBorder="1">
      <alignment vertical="center"/>
    </xf>
    <xf numFmtId="0" fontId="72" fillId="0" borderId="75" xfId="0" applyFont="1" applyBorder="1">
      <alignment vertical="center"/>
    </xf>
    <xf numFmtId="0" fontId="72" fillId="0" borderId="76" xfId="0" applyFont="1" applyBorder="1">
      <alignment vertical="center"/>
    </xf>
    <xf numFmtId="0" fontId="72" fillId="0" borderId="77" xfId="0" applyFont="1" applyBorder="1">
      <alignment vertical="center"/>
    </xf>
    <xf numFmtId="0" fontId="65" fillId="0" borderId="13" xfId="0" applyFont="1" applyBorder="1">
      <alignment vertical="center"/>
    </xf>
    <xf numFmtId="0" fontId="68" fillId="0" borderId="13" xfId="0" applyFont="1" applyBorder="1">
      <alignment vertical="center"/>
    </xf>
    <xf numFmtId="0" fontId="68" fillId="0" borderId="13" xfId="0" applyFont="1" applyBorder="1" applyAlignment="1">
      <alignment horizontal="right"/>
    </xf>
    <xf numFmtId="0" fontId="68" fillId="0" borderId="30" xfId="0" applyFont="1" applyBorder="1">
      <alignment vertical="center"/>
    </xf>
    <xf numFmtId="0" fontId="66" fillId="0" borderId="78" xfId="0" applyFont="1" applyBorder="1">
      <alignment vertical="center"/>
    </xf>
    <xf numFmtId="0" fontId="65" fillId="0" borderId="79" xfId="0" applyFont="1" applyBorder="1">
      <alignment vertical="center"/>
    </xf>
    <xf numFmtId="0" fontId="68" fillId="0" borderId="79" xfId="0" applyFont="1" applyBorder="1">
      <alignment vertical="center"/>
    </xf>
    <xf numFmtId="0" fontId="68" fillId="0" borderId="79" xfId="0" applyFont="1" applyBorder="1" applyAlignment="1">
      <alignment horizontal="right"/>
    </xf>
    <xf numFmtId="0" fontId="68" fillId="0" borderId="80" xfId="0" applyFont="1" applyBorder="1">
      <alignment vertical="center"/>
    </xf>
    <xf numFmtId="0" fontId="74" fillId="0" borderId="81" xfId="0" applyFont="1" applyBorder="1" applyAlignment="1">
      <alignment vertical="center" wrapText="1"/>
    </xf>
    <xf numFmtId="0" fontId="74" fillId="0" borderId="83" xfId="0" applyFont="1" applyBorder="1" applyAlignment="1">
      <alignment vertical="center" wrapText="1"/>
    </xf>
    <xf numFmtId="0" fontId="74" fillId="0" borderId="59" xfId="0" applyFont="1" applyBorder="1" applyAlignment="1">
      <alignment vertical="center" wrapText="1"/>
    </xf>
    <xf numFmtId="0" fontId="52" fillId="24" borderId="36" xfId="21" applyFont="1" applyFill="1" applyBorder="1" applyAlignment="1">
      <alignment horizontal="left"/>
    </xf>
    <xf numFmtId="0" fontId="52" fillId="24" borderId="40" xfId="21" applyFont="1" applyFill="1" applyBorder="1" applyAlignment="1">
      <alignment horizontal="center" shrinkToFit="1"/>
    </xf>
    <xf numFmtId="177" fontId="53" fillId="24" borderId="36" xfId="21" applyNumberFormat="1" applyFont="1" applyFill="1" applyBorder="1" applyAlignment="1">
      <alignment horizontal="center"/>
    </xf>
    <xf numFmtId="0" fontId="52" fillId="0" borderId="36" xfId="21" applyFont="1" applyBorder="1" applyAlignment="1">
      <alignment horizontal="left"/>
    </xf>
    <xf numFmtId="0" fontId="52" fillId="0" borderId="40" xfId="21" applyFont="1" applyBorder="1" applyAlignment="1">
      <alignment horizontal="center" shrinkToFit="1"/>
    </xf>
    <xf numFmtId="177" fontId="53" fillId="0" borderId="36" xfId="21" applyNumberFormat="1" applyFont="1" applyBorder="1" applyAlignment="1">
      <alignment horizontal="center"/>
    </xf>
    <xf numFmtId="0" fontId="52" fillId="26" borderId="36" xfId="21" applyFont="1" applyFill="1" applyBorder="1" applyAlignment="1">
      <alignment horizontal="left"/>
    </xf>
    <xf numFmtId="177" fontId="52" fillId="26" borderId="36" xfId="21" applyNumberFormat="1" applyFont="1" applyFill="1" applyBorder="1" applyAlignment="1">
      <alignment horizontal="center"/>
    </xf>
    <xf numFmtId="179" fontId="52" fillId="26" borderId="36" xfId="21" applyNumberFormat="1" applyFont="1" applyFill="1" applyBorder="1" applyAlignment="1">
      <alignment horizontal="center"/>
    </xf>
    <xf numFmtId="177" fontId="52" fillId="26" borderId="37" xfId="21" applyNumberFormat="1" applyFont="1" applyFill="1" applyBorder="1" applyAlignment="1">
      <alignment horizontal="center"/>
    </xf>
    <xf numFmtId="179" fontId="52" fillId="26" borderId="36" xfId="21" quotePrefix="1" applyNumberFormat="1" applyFont="1" applyFill="1" applyBorder="1" applyAlignment="1">
      <alignment horizontal="center"/>
    </xf>
    <xf numFmtId="177" fontId="52" fillId="26" borderId="37" xfId="21" quotePrefix="1" applyNumberFormat="1" applyFont="1" applyFill="1" applyBorder="1" applyAlignment="1">
      <alignment horizontal="center"/>
    </xf>
    <xf numFmtId="177" fontId="54" fillId="26" borderId="36" xfId="21" applyNumberFormat="1" applyFont="1" applyFill="1" applyBorder="1" applyAlignment="1">
      <alignment horizontal="center"/>
    </xf>
    <xf numFmtId="177" fontId="54" fillId="26" borderId="37" xfId="21" applyNumberFormat="1" applyFont="1" applyFill="1" applyBorder="1" applyAlignment="1">
      <alignment horizontal="center"/>
    </xf>
    <xf numFmtId="177" fontId="52" fillId="26" borderId="40" xfId="21" applyNumberFormat="1" applyFont="1" applyFill="1" applyBorder="1" applyAlignment="1">
      <alignment horizontal="center"/>
    </xf>
    <xf numFmtId="0" fontId="52" fillId="26" borderId="40" xfId="21" applyFont="1" applyFill="1" applyBorder="1" applyAlignment="1">
      <alignment horizontal="center" shrinkToFit="1"/>
    </xf>
    <xf numFmtId="177" fontId="63" fillId="26" borderId="36" xfId="21" applyNumberFormat="1" applyFont="1" applyFill="1" applyBorder="1" applyAlignment="1">
      <alignment horizontal="center"/>
    </xf>
    <xf numFmtId="178" fontId="63" fillId="26" borderId="40" xfId="21" quotePrefix="1" applyNumberFormat="1" applyFont="1" applyFill="1" applyBorder="1" applyAlignment="1">
      <alignment horizontal="center"/>
    </xf>
    <xf numFmtId="177" fontId="63" fillId="26" borderId="37" xfId="21" quotePrefix="1" applyNumberFormat="1" applyFont="1" applyFill="1" applyBorder="1" applyAlignment="1">
      <alignment horizontal="center"/>
    </xf>
    <xf numFmtId="177" fontId="63" fillId="26" borderId="37" xfId="21" applyNumberFormat="1" applyFont="1" applyFill="1" applyBorder="1" applyAlignment="1">
      <alignment horizontal="center"/>
    </xf>
    <xf numFmtId="177" fontId="56" fillId="26" borderId="36" xfId="21" applyNumberFormat="1" applyFont="1" applyFill="1" applyBorder="1" applyAlignment="1">
      <alignment horizontal="center"/>
    </xf>
    <xf numFmtId="178" fontId="56" fillId="26" borderId="40" xfId="21" applyNumberFormat="1" applyFont="1" applyFill="1" applyBorder="1" applyAlignment="1">
      <alignment horizontal="center"/>
    </xf>
    <xf numFmtId="178" fontId="63" fillId="26" borderId="37" xfId="21" quotePrefix="1" applyNumberFormat="1" applyFont="1" applyFill="1" applyBorder="1" applyAlignment="1">
      <alignment horizontal="center"/>
    </xf>
    <xf numFmtId="178" fontId="56" fillId="26" borderId="37" xfId="21" applyNumberFormat="1" applyFont="1" applyFill="1" applyBorder="1" applyAlignment="1">
      <alignment horizontal="center"/>
    </xf>
    <xf numFmtId="177" fontId="63" fillId="26" borderId="39" xfId="21" applyNumberFormat="1" applyFont="1" applyFill="1" applyBorder="1" applyAlignment="1">
      <alignment horizontal="center"/>
    </xf>
    <xf numFmtId="179" fontId="63" fillId="26" borderId="36" xfId="21" applyNumberFormat="1" applyFont="1" applyFill="1" applyBorder="1" applyAlignment="1">
      <alignment horizontal="center"/>
    </xf>
    <xf numFmtId="179" fontId="63" fillId="26" borderId="36" xfId="21" quotePrefix="1" applyNumberFormat="1" applyFont="1" applyFill="1" applyBorder="1" applyAlignment="1">
      <alignment horizontal="center"/>
    </xf>
    <xf numFmtId="177" fontId="62" fillId="26" borderId="36" xfId="21" applyNumberFormat="1" applyFont="1" applyFill="1" applyBorder="1" applyAlignment="1">
      <alignment horizontal="center"/>
    </xf>
    <xf numFmtId="177" fontId="62" fillId="26" borderId="37" xfId="21" applyNumberFormat="1" applyFont="1" applyFill="1" applyBorder="1" applyAlignment="1">
      <alignment horizontal="center"/>
    </xf>
    <xf numFmtId="0" fontId="63" fillId="0" borderId="36" xfId="21" applyFont="1" applyBorder="1" applyAlignment="1">
      <alignment horizontal="left"/>
    </xf>
    <xf numFmtId="177" fontId="56" fillId="0" borderId="36" xfId="21" applyNumberFormat="1" applyFont="1" applyBorder="1" applyAlignment="1">
      <alignment horizontal="center"/>
    </xf>
    <xf numFmtId="0" fontId="63" fillId="26" borderId="36" xfId="21" applyFont="1" applyFill="1" applyBorder="1" applyAlignment="1">
      <alignment horizontal="left" vertical="center"/>
    </xf>
    <xf numFmtId="177" fontId="53" fillId="25" borderId="36" xfId="21" applyNumberFormat="1" applyFont="1" applyFill="1" applyBorder="1" applyAlignment="1">
      <alignment horizontal="center"/>
    </xf>
    <xf numFmtId="0" fontId="52" fillId="25" borderId="36" xfId="21" applyFont="1" applyFill="1" applyBorder="1" applyAlignment="1">
      <alignment horizontal="left"/>
    </xf>
    <xf numFmtId="178" fontId="52" fillId="26" borderId="40" xfId="21" quotePrefix="1" applyNumberFormat="1" applyFont="1" applyFill="1" applyBorder="1" applyAlignment="1">
      <alignment horizontal="center"/>
    </xf>
    <xf numFmtId="177" fontId="53" fillId="26" borderId="36" xfId="21" applyNumberFormat="1" applyFont="1" applyFill="1" applyBorder="1" applyAlignment="1">
      <alignment horizontal="center"/>
    </xf>
    <xf numFmtId="178" fontId="53" fillId="26" borderId="40" xfId="21" applyNumberFormat="1" applyFont="1" applyFill="1" applyBorder="1" applyAlignment="1">
      <alignment horizontal="center"/>
    </xf>
    <xf numFmtId="178" fontId="53" fillId="26" borderId="37" xfId="21" applyNumberFormat="1" applyFont="1" applyFill="1" applyBorder="1" applyAlignment="1">
      <alignment horizontal="center"/>
    </xf>
    <xf numFmtId="177" fontId="52" fillId="26" borderId="39" xfId="21" applyNumberFormat="1" applyFont="1" applyFill="1" applyBorder="1" applyAlignment="1">
      <alignment horizontal="center"/>
    </xf>
    <xf numFmtId="177" fontId="61" fillId="0" borderId="36" xfId="21" applyNumberFormat="1" applyFont="1" applyBorder="1" applyAlignment="1">
      <alignment horizontal="center"/>
    </xf>
    <xf numFmtId="177" fontId="61" fillId="26" borderId="36" xfId="21" applyNumberFormat="1" applyFont="1" applyFill="1" applyBorder="1" applyAlignment="1">
      <alignment horizontal="center"/>
    </xf>
    <xf numFmtId="178" fontId="61" fillId="26" borderId="40" xfId="21" applyNumberFormat="1" applyFont="1" applyFill="1" applyBorder="1" applyAlignment="1">
      <alignment horizontal="center"/>
    </xf>
    <xf numFmtId="178" fontId="52" fillId="26" borderId="37" xfId="21" quotePrefix="1" applyNumberFormat="1" applyFont="1" applyFill="1" applyBorder="1" applyAlignment="1">
      <alignment horizontal="center"/>
    </xf>
    <xf numFmtId="177" fontId="52" fillId="26" borderId="36" xfId="21" applyNumberFormat="1" applyFont="1" applyFill="1" applyBorder="1" applyAlignment="1">
      <alignment horizontal="left"/>
    </xf>
    <xf numFmtId="178" fontId="52" fillId="26" borderId="40" xfId="21" applyNumberFormat="1" applyFont="1" applyFill="1" applyBorder="1" applyAlignment="1">
      <alignment horizontal="center"/>
    </xf>
    <xf numFmtId="178" fontId="52" fillId="26" borderId="37" xfId="21" applyNumberFormat="1" applyFont="1" applyFill="1" applyBorder="1" applyAlignment="1">
      <alignment horizontal="center"/>
    </xf>
    <xf numFmtId="177" fontId="52" fillId="0" borderId="36" xfId="21" applyNumberFormat="1" applyFont="1" applyBorder="1" applyAlignment="1">
      <alignment horizontal="left"/>
    </xf>
    <xf numFmtId="0" fontId="59" fillId="0" borderId="35" xfId="21" applyFont="1" applyBorder="1" applyAlignment="1">
      <alignment horizontal="left" vertical="top"/>
    </xf>
    <xf numFmtId="176" fontId="59" fillId="0" borderId="35" xfId="21" applyNumberFormat="1" applyFont="1" applyBorder="1" applyAlignment="1">
      <alignment horizontal="left" vertical="top"/>
    </xf>
    <xf numFmtId="179" fontId="59" fillId="0" borderId="35" xfId="21" applyNumberFormat="1" applyFont="1" applyBorder="1" applyAlignment="1">
      <alignment horizontal="left" vertical="top"/>
    </xf>
    <xf numFmtId="177" fontId="59" fillId="0" borderId="70" xfId="21" applyNumberFormat="1" applyFont="1" applyBorder="1" applyAlignment="1">
      <alignment horizontal="center" vertical="center"/>
    </xf>
    <xf numFmtId="178" fontId="59" fillId="0" borderId="37" xfId="21" applyNumberFormat="1" applyFont="1" applyBorder="1" applyAlignment="1">
      <alignment horizontal="center" vertical="center"/>
    </xf>
    <xf numFmtId="179" fontId="59" fillId="0" borderId="70" xfId="21" applyNumberFormat="1" applyFont="1" applyBorder="1" applyAlignment="1">
      <alignment horizontal="center" vertical="center"/>
    </xf>
    <xf numFmtId="177" fontId="59" fillId="0" borderId="60" xfId="21" applyNumberFormat="1" applyFont="1" applyBorder="1" applyAlignment="1">
      <alignment horizontal="center" vertical="center"/>
    </xf>
    <xf numFmtId="179" fontId="59" fillId="0" borderId="64" xfId="21" applyNumberFormat="1" applyFont="1" applyBorder="1" applyAlignment="1">
      <alignment horizontal="center" vertical="center"/>
    </xf>
    <xf numFmtId="179" fontId="59" fillId="0" borderId="36" xfId="21" applyNumberFormat="1" applyFont="1" applyBorder="1" applyAlignment="1">
      <alignment horizontal="center" vertical="center"/>
    </xf>
    <xf numFmtId="177" fontId="59" fillId="0" borderId="37" xfId="21" applyNumberFormat="1" applyFont="1" applyBorder="1" applyAlignment="1">
      <alignment horizontal="center" vertical="center"/>
    </xf>
    <xf numFmtId="176" fontId="59" fillId="0" borderId="39" xfId="21" applyNumberFormat="1" applyFont="1" applyBorder="1" applyAlignment="1">
      <alignment horizontal="center" vertical="center" shrinkToFit="1"/>
    </xf>
    <xf numFmtId="176" fontId="59" fillId="0" borderId="35" xfId="21" applyNumberFormat="1" applyFont="1" applyBorder="1" applyAlignment="1">
      <alignment horizontal="center" vertical="center" shrinkToFit="1"/>
    </xf>
    <xf numFmtId="177" fontId="59" fillId="0" borderId="36" xfId="21" applyNumberFormat="1" applyFont="1" applyBorder="1" applyAlignment="1">
      <alignment horizontal="center" vertical="center"/>
    </xf>
    <xf numFmtId="177" fontId="59" fillId="0" borderId="38" xfId="21" applyNumberFormat="1" applyFont="1" applyBorder="1" applyAlignment="1">
      <alignment horizontal="center" vertical="center"/>
    </xf>
    <xf numFmtId="177" fontId="59" fillId="0" borderId="71" xfId="21" applyNumberFormat="1" applyFont="1" applyBorder="1" applyAlignment="1">
      <alignment horizontal="center" vertical="center"/>
    </xf>
    <xf numFmtId="177" fontId="59" fillId="0" borderId="29" xfId="21" applyNumberFormat="1" applyFont="1" applyBorder="1" applyAlignment="1">
      <alignment horizontal="center" vertical="center"/>
    </xf>
    <xf numFmtId="177" fontId="59" fillId="0" borderId="60" xfId="21" quotePrefix="1" applyNumberFormat="1" applyFont="1" applyBorder="1" applyAlignment="1">
      <alignment horizontal="center" vertical="center"/>
    </xf>
    <xf numFmtId="0" fontId="59" fillId="0" borderId="39" xfId="21" applyFont="1" applyBorder="1" applyAlignment="1">
      <alignment horizontal="center" vertical="center" shrinkToFit="1"/>
    </xf>
    <xf numFmtId="0" fontId="59" fillId="0" borderId="35" xfId="21" applyFont="1" applyBorder="1" applyAlignment="1">
      <alignment horizontal="center" vertical="center" shrinkToFit="1"/>
    </xf>
    <xf numFmtId="179" fontId="59" fillId="0" borderId="72" xfId="21" applyNumberFormat="1" applyFont="1" applyBorder="1" applyAlignment="1">
      <alignment horizontal="center" vertical="center"/>
    </xf>
    <xf numFmtId="177" fontId="59" fillId="0" borderId="61" xfId="21" applyNumberFormat="1" applyFont="1" applyBorder="1" applyAlignment="1">
      <alignment horizontal="center" vertical="center"/>
    </xf>
    <xf numFmtId="177" fontId="59" fillId="0" borderId="35" xfId="21" applyNumberFormat="1" applyFont="1" applyBorder="1" applyAlignment="1">
      <alignment horizontal="center" vertical="center" shrinkToFit="1"/>
    </xf>
    <xf numFmtId="179" fontId="59" fillId="0" borderId="64" xfId="21" quotePrefix="1" applyNumberFormat="1" applyFont="1" applyBorder="1" applyAlignment="1">
      <alignment horizontal="center" vertical="center"/>
    </xf>
    <xf numFmtId="177" fontId="59" fillId="0" borderId="39" xfId="21" applyNumberFormat="1" applyFont="1" applyBorder="1" applyAlignment="1">
      <alignment horizontal="center" vertical="center" shrinkToFit="1"/>
    </xf>
    <xf numFmtId="176" fontId="59" fillId="0" borderId="35" xfId="21" applyNumberFormat="1" applyFont="1" applyBorder="1"/>
    <xf numFmtId="177" fontId="59" fillId="0" borderId="35" xfId="21" applyNumberFormat="1" applyFont="1" applyBorder="1" applyAlignment="1">
      <alignment horizontal="center" vertical="center"/>
    </xf>
    <xf numFmtId="179" fontId="59" fillId="0" borderId="63" xfId="21" applyNumberFormat="1" applyFont="1" applyBorder="1" applyAlignment="1">
      <alignment horizontal="center" vertical="center"/>
    </xf>
    <xf numFmtId="177" fontId="52" fillId="27" borderId="36" xfId="21" applyNumberFormat="1" applyFont="1" applyFill="1" applyBorder="1" applyAlignment="1">
      <alignment horizontal="center"/>
    </xf>
    <xf numFmtId="178" fontId="52" fillId="27" borderId="37" xfId="21" applyNumberFormat="1" applyFont="1" applyFill="1" applyBorder="1" applyAlignment="1">
      <alignment horizontal="center"/>
    </xf>
    <xf numFmtId="177" fontId="52" fillId="27" borderId="39" xfId="21" applyNumberFormat="1" applyFont="1" applyFill="1" applyBorder="1" applyAlignment="1">
      <alignment horizontal="center"/>
    </xf>
    <xf numFmtId="179" fontId="52" fillId="27" borderId="36" xfId="21" applyNumberFormat="1" applyFont="1" applyFill="1" applyBorder="1" applyAlignment="1">
      <alignment horizontal="center"/>
    </xf>
    <xf numFmtId="178" fontId="63" fillId="0" borderId="40" xfId="21" applyNumberFormat="1" applyFont="1" applyBorder="1" applyAlignment="1">
      <alignment horizontal="center"/>
    </xf>
    <xf numFmtId="178" fontId="63" fillId="0" borderId="37" xfId="21" applyNumberFormat="1" applyFont="1" applyBorder="1" applyAlignment="1">
      <alignment horizontal="center"/>
    </xf>
    <xf numFmtId="49" fontId="63" fillId="0" borderId="36" xfId="21" applyNumberFormat="1" applyFont="1" applyBorder="1" applyAlignment="1">
      <alignment horizontal="center"/>
    </xf>
    <xf numFmtId="177" fontId="63" fillId="0" borderId="60" xfId="21" applyNumberFormat="1" applyFont="1" applyBorder="1" applyAlignment="1">
      <alignment horizontal="center"/>
    </xf>
    <xf numFmtId="177" fontId="52" fillId="26" borderId="42" xfId="21" applyNumberFormat="1" applyFont="1" applyFill="1" applyBorder="1" applyAlignment="1">
      <alignment horizontal="center"/>
    </xf>
    <xf numFmtId="178" fontId="52" fillId="26" borderId="42" xfId="21" applyNumberFormat="1" applyFont="1" applyFill="1" applyBorder="1" applyAlignment="1">
      <alignment horizontal="center"/>
    </xf>
    <xf numFmtId="49" fontId="52" fillId="26" borderId="36" xfId="21" applyNumberFormat="1" applyFont="1" applyFill="1" applyBorder="1" applyAlignment="1">
      <alignment horizontal="center"/>
    </xf>
    <xf numFmtId="0" fontId="52" fillId="0" borderId="42" xfId="21" applyFont="1" applyBorder="1" applyAlignment="1">
      <alignment horizontal="center" shrinkToFit="1"/>
    </xf>
    <xf numFmtId="177" fontId="52" fillId="0" borderId="60" xfId="21" applyNumberFormat="1" applyFont="1" applyBorder="1" applyAlignment="1">
      <alignment horizontal="center"/>
    </xf>
    <xf numFmtId="177" fontId="52" fillId="0" borderId="35" xfId="21" applyNumberFormat="1" applyFont="1" applyBorder="1" applyAlignment="1">
      <alignment horizontal="center"/>
    </xf>
    <xf numFmtId="178" fontId="52" fillId="0" borderId="60" xfId="21" applyNumberFormat="1" applyFont="1" applyBorder="1" applyAlignment="1">
      <alignment horizontal="center"/>
    </xf>
    <xf numFmtId="49" fontId="52" fillId="0" borderId="36" xfId="21" applyNumberFormat="1" applyFont="1" applyBorder="1" applyAlignment="1">
      <alignment horizontal="center"/>
    </xf>
    <xf numFmtId="177" fontId="52" fillId="0" borderId="42" xfId="21" applyNumberFormat="1" applyFont="1" applyBorder="1" applyAlignment="1">
      <alignment horizontal="center"/>
    </xf>
    <xf numFmtId="0" fontId="52" fillId="27" borderId="36" xfId="21" applyFont="1" applyFill="1" applyBorder="1" applyAlignment="1">
      <alignment horizontal="left"/>
    </xf>
    <xf numFmtId="177" fontId="63" fillId="27" borderId="36" xfId="21" applyNumberFormat="1" applyFont="1" applyFill="1" applyBorder="1" applyAlignment="1">
      <alignment horizontal="center"/>
    </xf>
    <xf numFmtId="177" fontId="56" fillId="27" borderId="36" xfId="21" applyNumberFormat="1" applyFont="1" applyFill="1" applyBorder="1" applyAlignment="1">
      <alignment horizontal="center"/>
    </xf>
    <xf numFmtId="179" fontId="63" fillId="27" borderId="36" xfId="21" applyNumberFormat="1" applyFont="1" applyFill="1" applyBorder="1" applyAlignment="1">
      <alignment horizontal="center"/>
    </xf>
    <xf numFmtId="179" fontId="63" fillId="27" borderId="36" xfId="21" quotePrefix="1" applyNumberFormat="1" applyFont="1" applyFill="1" applyBorder="1" applyAlignment="1">
      <alignment horizontal="center"/>
    </xf>
    <xf numFmtId="177" fontId="63" fillId="27" borderId="37" xfId="21" quotePrefix="1" applyNumberFormat="1" applyFont="1" applyFill="1" applyBorder="1" applyAlignment="1">
      <alignment horizontal="center"/>
    </xf>
    <xf numFmtId="177" fontId="63" fillId="26" borderId="60" xfId="21" applyNumberFormat="1" applyFont="1" applyFill="1" applyBorder="1" applyAlignment="1">
      <alignment horizontal="center"/>
    </xf>
    <xf numFmtId="0" fontId="52" fillId="26" borderId="42" xfId="21" applyFont="1" applyFill="1" applyBorder="1" applyAlignment="1">
      <alignment horizontal="center" shrinkToFit="1"/>
    </xf>
    <xf numFmtId="177" fontId="52" fillId="25" borderId="60" xfId="21" applyNumberFormat="1" applyFont="1" applyFill="1" applyBorder="1" applyAlignment="1">
      <alignment horizontal="center"/>
    </xf>
    <xf numFmtId="178" fontId="52" fillId="25" borderId="42" xfId="21" applyNumberFormat="1" applyFont="1" applyFill="1" applyBorder="1" applyAlignment="1">
      <alignment horizontal="center"/>
    </xf>
    <xf numFmtId="0" fontId="52" fillId="24" borderId="42" xfId="21" applyFont="1" applyFill="1" applyBorder="1" applyAlignment="1">
      <alignment horizontal="center" shrinkToFit="1"/>
    </xf>
    <xf numFmtId="178" fontId="52" fillId="24" borderId="42" xfId="21" quotePrefix="1" applyNumberFormat="1" applyFont="1" applyFill="1" applyBorder="1" applyAlignment="1">
      <alignment horizontal="center"/>
    </xf>
    <xf numFmtId="177" fontId="52" fillId="24" borderId="60" xfId="21" applyNumberFormat="1" applyFont="1" applyFill="1" applyBorder="1" applyAlignment="1">
      <alignment horizontal="center"/>
    </xf>
    <xf numFmtId="0" fontId="52" fillId="28" borderId="36" xfId="21" applyFont="1" applyFill="1" applyBorder="1" applyAlignment="1">
      <alignment horizontal="left"/>
    </xf>
    <xf numFmtId="177" fontId="52" fillId="28" borderId="36" xfId="21" applyNumberFormat="1" applyFont="1" applyFill="1" applyBorder="1" applyAlignment="1">
      <alignment horizontal="center"/>
    </xf>
    <xf numFmtId="177" fontId="52" fillId="28" borderId="37" xfId="21" quotePrefix="1" applyNumberFormat="1" applyFont="1" applyFill="1" applyBorder="1" applyAlignment="1">
      <alignment horizontal="center"/>
    </xf>
    <xf numFmtId="178" fontId="52" fillId="28" borderId="40" xfId="21" quotePrefix="1" applyNumberFormat="1" applyFont="1" applyFill="1" applyBorder="1" applyAlignment="1">
      <alignment horizontal="center"/>
    </xf>
    <xf numFmtId="177" fontId="53" fillId="28" borderId="36" xfId="21" applyNumberFormat="1" applyFont="1" applyFill="1" applyBorder="1" applyAlignment="1">
      <alignment horizontal="center"/>
    </xf>
    <xf numFmtId="177" fontId="63" fillId="28" borderId="36" xfId="21" applyNumberFormat="1" applyFont="1" applyFill="1" applyBorder="1" applyAlignment="1">
      <alignment horizontal="center"/>
    </xf>
    <xf numFmtId="179" fontId="52" fillId="28" borderId="36" xfId="21" applyNumberFormat="1" applyFont="1" applyFill="1" applyBorder="1" applyAlignment="1">
      <alignment horizontal="center"/>
    </xf>
    <xf numFmtId="177" fontId="52" fillId="28" borderId="37" xfId="21" applyNumberFormat="1" applyFont="1" applyFill="1" applyBorder="1" applyAlignment="1">
      <alignment horizontal="center"/>
    </xf>
    <xf numFmtId="179" fontId="52" fillId="28" borderId="36" xfId="21" quotePrefix="1" applyNumberFormat="1" applyFont="1" applyFill="1" applyBorder="1" applyAlignment="1">
      <alignment horizontal="center"/>
    </xf>
    <xf numFmtId="178" fontId="52" fillId="26" borderId="42" xfId="21" quotePrefix="1" applyNumberFormat="1" applyFont="1" applyFill="1" applyBorder="1" applyAlignment="1">
      <alignment horizontal="center"/>
    </xf>
    <xf numFmtId="178" fontId="52" fillId="0" borderId="42" xfId="21" quotePrefix="1" applyNumberFormat="1" applyFont="1" applyBorder="1" applyAlignment="1">
      <alignment horizontal="center"/>
    </xf>
    <xf numFmtId="177" fontId="56" fillId="28" borderId="36" xfId="21" applyNumberFormat="1" applyFont="1" applyFill="1" applyBorder="1" applyAlignment="1">
      <alignment horizontal="center"/>
    </xf>
    <xf numFmtId="177" fontId="52" fillId="26" borderId="60" xfId="21" applyNumberFormat="1" applyFont="1" applyFill="1" applyBorder="1" applyAlignment="1">
      <alignment horizontal="center"/>
    </xf>
    <xf numFmtId="178" fontId="52" fillId="0" borderId="42" xfId="21" applyNumberFormat="1" applyFont="1" applyBorder="1" applyAlignment="1">
      <alignment horizontal="center"/>
    </xf>
    <xf numFmtId="178" fontId="63" fillId="26" borderId="40" xfId="21" applyNumberFormat="1" applyFont="1" applyFill="1" applyBorder="1" applyAlignment="1">
      <alignment horizontal="center"/>
    </xf>
    <xf numFmtId="178" fontId="63" fillId="26" borderId="37" xfId="21" applyNumberFormat="1" applyFont="1" applyFill="1" applyBorder="1" applyAlignment="1">
      <alignment horizontal="center"/>
    </xf>
    <xf numFmtId="177" fontId="52" fillId="24" borderId="60" xfId="21" quotePrefix="1" applyNumberFormat="1" applyFont="1" applyFill="1" applyBorder="1" applyAlignment="1">
      <alignment horizontal="center"/>
    </xf>
    <xf numFmtId="177" fontId="56" fillId="24" borderId="36" xfId="21" applyNumberFormat="1" applyFont="1" applyFill="1" applyBorder="1" applyAlignment="1">
      <alignment horizontal="center"/>
    </xf>
    <xf numFmtId="178" fontId="56" fillId="24" borderId="40" xfId="21" applyNumberFormat="1" applyFont="1" applyFill="1" applyBorder="1" applyAlignment="1">
      <alignment horizontal="center"/>
    </xf>
    <xf numFmtId="177" fontId="52" fillId="24" borderId="42" xfId="21" quotePrefix="1" applyNumberFormat="1" applyFont="1" applyFill="1" applyBorder="1" applyAlignment="1">
      <alignment horizontal="center"/>
    </xf>
    <xf numFmtId="178" fontId="53" fillId="24" borderId="42" xfId="21" applyNumberFormat="1" applyFont="1" applyFill="1" applyBorder="1" applyAlignment="1">
      <alignment horizontal="center"/>
    </xf>
    <xf numFmtId="178" fontId="52" fillId="24" borderId="60" xfId="21" applyNumberFormat="1" applyFont="1" applyFill="1" applyBorder="1" applyAlignment="1">
      <alignment horizontal="center"/>
    </xf>
    <xf numFmtId="178" fontId="63" fillId="0" borderId="42" xfId="21" quotePrefix="1" applyNumberFormat="1" applyFont="1" applyBorder="1" applyAlignment="1">
      <alignment horizontal="center"/>
    </xf>
    <xf numFmtId="177" fontId="52" fillId="24" borderId="35" xfId="21" applyNumberFormat="1" applyFont="1" applyFill="1" applyBorder="1" applyAlignment="1">
      <alignment horizontal="center"/>
    </xf>
    <xf numFmtId="178" fontId="61" fillId="0" borderId="42" xfId="21" applyNumberFormat="1" applyFont="1" applyBorder="1" applyAlignment="1">
      <alignment horizontal="center"/>
    </xf>
    <xf numFmtId="178" fontId="52" fillId="26" borderId="60" xfId="21" applyNumberFormat="1" applyFont="1" applyFill="1" applyBorder="1" applyAlignment="1">
      <alignment horizontal="center"/>
    </xf>
    <xf numFmtId="178" fontId="53" fillId="24" borderId="60" xfId="21" applyNumberFormat="1" applyFont="1" applyFill="1" applyBorder="1" applyAlignment="1">
      <alignment horizontal="center"/>
    </xf>
    <xf numFmtId="179" fontId="52" fillId="24" borderId="60" xfId="21" applyNumberFormat="1" applyFont="1" applyFill="1" applyBorder="1" applyAlignment="1">
      <alignment horizontal="center"/>
    </xf>
    <xf numFmtId="177" fontId="52" fillId="26" borderId="60" xfId="21" quotePrefix="1" applyNumberFormat="1" applyFont="1" applyFill="1" applyBorder="1" applyAlignment="1">
      <alignment horizontal="center"/>
    </xf>
    <xf numFmtId="177" fontId="52" fillId="24" borderId="42" xfId="21" applyNumberFormat="1" applyFont="1" applyFill="1" applyBorder="1" applyAlignment="1">
      <alignment horizontal="center"/>
    </xf>
    <xf numFmtId="178" fontId="53" fillId="0" borderId="42" xfId="21" applyNumberFormat="1" applyFont="1" applyBorder="1" applyAlignment="1">
      <alignment horizontal="center"/>
    </xf>
    <xf numFmtId="178" fontId="52" fillId="24" borderId="42" xfId="21" applyNumberFormat="1" applyFont="1" applyFill="1" applyBorder="1" applyAlignment="1">
      <alignment horizontal="center"/>
    </xf>
    <xf numFmtId="0" fontId="63" fillId="0" borderId="40" xfId="21" applyFont="1" applyBorder="1" applyAlignment="1">
      <alignment horizontal="center" shrinkToFit="1"/>
    </xf>
    <xf numFmtId="178" fontId="63" fillId="26" borderId="60" xfId="21" quotePrefix="1" applyNumberFormat="1" applyFont="1" applyFill="1" applyBorder="1" applyAlignment="1">
      <alignment horizontal="center"/>
    </xf>
    <xf numFmtId="176" fontId="59" fillId="0" borderId="70" xfId="21" applyNumberFormat="1" applyFont="1" applyBorder="1" applyAlignment="1">
      <alignment horizontal="left" vertical="top"/>
    </xf>
    <xf numFmtId="177" fontId="59" fillId="0" borderId="37" xfId="21" quotePrefix="1" applyNumberFormat="1" applyFont="1" applyBorder="1" applyAlignment="1">
      <alignment horizontal="center" vertical="center"/>
    </xf>
    <xf numFmtId="178" fontId="59" fillId="0" borderId="37" xfId="21" quotePrefix="1" applyNumberFormat="1" applyFont="1" applyBorder="1" applyAlignment="1">
      <alignment horizontal="center" vertical="center"/>
    </xf>
    <xf numFmtId="177" fontId="59" fillId="0" borderId="36" xfId="21" quotePrefix="1" applyNumberFormat="1" applyFont="1" applyBorder="1" applyAlignment="1">
      <alignment horizontal="center" vertical="center"/>
    </xf>
    <xf numFmtId="0" fontId="52" fillId="25" borderId="40" xfId="21" applyFont="1" applyFill="1" applyBorder="1" applyAlignment="1">
      <alignment horizontal="center" shrinkToFit="1"/>
    </xf>
    <xf numFmtId="179" fontId="52" fillId="24" borderId="42" xfId="21" applyNumberFormat="1" applyFont="1" applyFill="1" applyBorder="1" applyAlignment="1">
      <alignment horizontal="center"/>
    </xf>
    <xf numFmtId="177" fontId="63" fillId="0" borderId="35" xfId="21" applyNumberFormat="1" applyFont="1" applyBorder="1" applyAlignment="1">
      <alignment horizontal="center"/>
    </xf>
    <xf numFmtId="178" fontId="63" fillId="27" borderId="40" xfId="21" quotePrefix="1" applyNumberFormat="1" applyFont="1" applyFill="1" applyBorder="1" applyAlignment="1">
      <alignment horizontal="center"/>
    </xf>
    <xf numFmtId="177" fontId="63" fillId="27" borderId="37" xfId="21" applyNumberFormat="1" applyFont="1" applyFill="1" applyBorder="1" applyAlignment="1">
      <alignment horizontal="center"/>
    </xf>
    <xf numFmtId="178" fontId="56" fillId="24" borderId="42" xfId="21" applyNumberFormat="1" applyFont="1" applyFill="1" applyBorder="1" applyAlignment="1">
      <alignment horizontal="center"/>
    </xf>
    <xf numFmtId="177" fontId="63" fillId="27" borderId="39" xfId="21" applyNumberFormat="1" applyFont="1" applyFill="1" applyBorder="1" applyAlignment="1">
      <alignment horizontal="center"/>
    </xf>
    <xf numFmtId="177" fontId="63" fillId="27" borderId="60" xfId="21" applyNumberFormat="1" applyFont="1" applyFill="1" applyBorder="1" applyAlignment="1">
      <alignment horizontal="center"/>
    </xf>
    <xf numFmtId="177" fontId="63" fillId="28" borderId="37" xfId="21" applyNumberFormat="1" applyFont="1" applyFill="1" applyBorder="1" applyAlignment="1">
      <alignment horizontal="center"/>
    </xf>
    <xf numFmtId="178" fontId="52" fillId="0" borderId="40" xfId="21" applyNumberFormat="1" applyFont="1" applyBorder="1" applyAlignment="1">
      <alignment horizontal="center"/>
    </xf>
    <xf numFmtId="177" fontId="52" fillId="0" borderId="36" xfId="21" quotePrefix="1" applyNumberFormat="1" applyFont="1" applyBorder="1" applyAlignment="1">
      <alignment horizontal="center"/>
    </xf>
    <xf numFmtId="0" fontId="63" fillId="26" borderId="42" xfId="21" applyFont="1" applyFill="1" applyBorder="1" applyAlignment="1">
      <alignment horizontal="center" shrinkToFit="1"/>
    </xf>
    <xf numFmtId="178" fontId="52" fillId="0" borderId="88" xfId="21" applyNumberFormat="1" applyFont="1" applyBorder="1" applyAlignment="1">
      <alignment horizontal="center"/>
    </xf>
    <xf numFmtId="178" fontId="56" fillId="24" borderId="60" xfId="21" applyNumberFormat="1" applyFont="1" applyFill="1" applyBorder="1" applyAlignment="1">
      <alignment horizontal="center"/>
    </xf>
    <xf numFmtId="176" fontId="59" fillId="0" borderId="0" xfId="21" applyNumberFormat="1" applyFont="1" applyAlignment="1">
      <alignment horizontal="left" vertical="top"/>
    </xf>
    <xf numFmtId="178" fontId="59" fillId="0" borderId="35" xfId="21" applyNumberFormat="1" applyFont="1" applyBorder="1" applyAlignment="1">
      <alignment horizontal="center" vertical="center"/>
    </xf>
    <xf numFmtId="178" fontId="59" fillId="0" borderId="70" xfId="21" applyNumberFormat="1" applyFont="1" applyBorder="1" applyAlignment="1">
      <alignment horizontal="center" vertical="center"/>
    </xf>
    <xf numFmtId="1" fontId="59" fillId="0" borderId="70" xfId="21" applyNumberFormat="1" applyFont="1" applyBorder="1" applyAlignment="1">
      <alignment horizontal="center" vertical="center"/>
    </xf>
    <xf numFmtId="0" fontId="45" fillId="0" borderId="0" xfId="0" applyFont="1" applyAlignment="1" applyProtection="1">
      <alignment horizontal="center" vertical="center" shrinkToFit="1"/>
      <protection locked="0"/>
    </xf>
    <xf numFmtId="0" fontId="46" fillId="0" borderId="0" xfId="0" applyFont="1" applyAlignment="1" applyProtection="1">
      <alignment horizontal="center" vertical="center" shrinkToFit="1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177" fontId="48" fillId="0" borderId="34" xfId="0" applyNumberFormat="1" applyFont="1" applyBorder="1" applyAlignment="1" applyProtection="1">
      <alignment horizontal="center" vertical="center"/>
      <protection locked="0"/>
    </xf>
    <xf numFmtId="177" fontId="48" fillId="0" borderId="45" xfId="0" applyNumberFormat="1" applyFont="1" applyBorder="1" applyAlignment="1" applyProtection="1">
      <alignment horizontal="center" vertical="center"/>
      <protection locked="0"/>
    </xf>
    <xf numFmtId="177" fontId="48" fillId="0" borderId="46" xfId="0" applyNumberFormat="1" applyFont="1" applyBorder="1" applyAlignment="1" applyProtection="1">
      <alignment horizontal="center" vertical="center"/>
      <protection locked="0"/>
    </xf>
    <xf numFmtId="180" fontId="42" fillId="0" borderId="27" xfId="0" applyNumberFormat="1" applyFont="1" applyBorder="1" applyAlignment="1" applyProtection="1">
      <alignment horizontal="left" vertical="center" shrinkToFit="1"/>
      <protection locked="0"/>
    </xf>
    <xf numFmtId="177" fontId="50" fillId="0" borderId="47" xfId="21" applyNumberFormat="1" applyFont="1" applyBorder="1" applyAlignment="1" applyProtection="1">
      <alignment horizontal="center"/>
      <protection locked="0"/>
    </xf>
    <xf numFmtId="177" fontId="50" fillId="0" borderId="44" xfId="21" applyNumberFormat="1" applyFont="1" applyBorder="1" applyAlignment="1" applyProtection="1">
      <alignment horizontal="center"/>
      <protection locked="0"/>
    </xf>
    <xf numFmtId="177" fontId="49" fillId="0" borderId="47" xfId="21" applyNumberFormat="1" applyFont="1" applyBorder="1" applyAlignment="1" applyProtection="1">
      <alignment horizontal="center"/>
      <protection locked="0"/>
    </xf>
    <xf numFmtId="177" fontId="49" fillId="0" borderId="44" xfId="21" applyNumberFormat="1" applyFont="1" applyBorder="1" applyAlignment="1" applyProtection="1">
      <alignment horizontal="center"/>
      <protection locked="0"/>
    </xf>
    <xf numFmtId="177" fontId="49" fillId="0" borderId="51" xfId="21" applyNumberFormat="1" applyFont="1" applyBorder="1" applyAlignment="1" applyProtection="1">
      <alignment horizontal="center" vertical="center"/>
      <protection locked="0"/>
    </xf>
    <xf numFmtId="177" fontId="49" fillId="0" borderId="52" xfId="21" applyNumberFormat="1" applyFont="1" applyBorder="1" applyAlignment="1" applyProtection="1">
      <alignment horizontal="center" vertical="center"/>
      <protection locked="0"/>
    </xf>
    <xf numFmtId="49" fontId="49" fillId="0" borderId="50" xfId="21" applyNumberFormat="1" applyFont="1" applyBorder="1" applyAlignment="1" applyProtection="1">
      <alignment horizontal="center" vertical="center" shrinkToFit="1"/>
      <protection locked="0"/>
    </xf>
    <xf numFmtId="49" fontId="49" fillId="0" borderId="32" xfId="21" applyNumberFormat="1" applyFont="1" applyBorder="1" applyAlignment="1" applyProtection="1">
      <alignment horizontal="center" vertical="center" shrinkToFit="1"/>
      <protection locked="0"/>
    </xf>
    <xf numFmtId="177" fontId="49" fillId="0" borderId="34" xfId="21" applyNumberFormat="1" applyFont="1" applyBorder="1" applyAlignment="1" applyProtection="1">
      <alignment horizontal="center"/>
      <protection locked="0"/>
    </xf>
    <xf numFmtId="177" fontId="49" fillId="0" borderId="45" xfId="21" applyNumberFormat="1" applyFont="1" applyBorder="1" applyAlignment="1" applyProtection="1">
      <alignment horizontal="center"/>
      <protection locked="0"/>
    </xf>
    <xf numFmtId="177" fontId="49" fillId="0" borderId="46" xfId="21" applyNumberFormat="1" applyFont="1" applyBorder="1" applyAlignment="1" applyProtection="1">
      <alignment horizontal="center"/>
      <protection locked="0"/>
    </xf>
    <xf numFmtId="177" fontId="49" fillId="0" borderId="53" xfId="21" applyNumberFormat="1" applyFont="1" applyBorder="1" applyAlignment="1" applyProtection="1">
      <alignment horizontal="center"/>
      <protection locked="0"/>
    </xf>
    <xf numFmtId="177" fontId="49" fillId="0" borderId="54" xfId="21" applyNumberFormat="1" applyFont="1" applyBorder="1" applyAlignment="1" applyProtection="1">
      <alignment horizontal="center"/>
      <protection locked="0"/>
    </xf>
    <xf numFmtId="177" fontId="49" fillId="0" borderId="56" xfId="21" applyNumberFormat="1" applyFont="1" applyBorder="1" applyAlignment="1" applyProtection="1">
      <alignment horizontal="center"/>
      <protection locked="0"/>
    </xf>
    <xf numFmtId="177" fontId="51" fillId="0" borderId="47" xfId="21" applyNumberFormat="1" applyFont="1" applyBorder="1" applyAlignment="1" applyProtection="1">
      <alignment horizontal="center"/>
      <protection locked="0"/>
    </xf>
    <xf numFmtId="177" fontId="51" fillId="0" borderId="48" xfId="21" applyNumberFormat="1" applyFont="1" applyBorder="1" applyAlignment="1" applyProtection="1">
      <alignment horizontal="center"/>
      <protection locked="0"/>
    </xf>
    <xf numFmtId="177" fontId="14" fillId="0" borderId="62" xfId="21" applyNumberFormat="1" applyFont="1" applyBorder="1" applyAlignment="1">
      <alignment horizontal="center"/>
    </xf>
    <xf numFmtId="176" fontId="13" fillId="0" borderId="62" xfId="21" applyNumberFormat="1" applyFont="1" applyBorder="1" applyAlignment="1">
      <alignment horizontal="center" vertical="center"/>
    </xf>
    <xf numFmtId="176" fontId="13" fillId="0" borderId="62" xfId="21" applyNumberFormat="1" applyFont="1" applyBorder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177" fontId="13" fillId="0" borderId="62" xfId="21" applyNumberFormat="1" applyFont="1" applyBorder="1" applyAlignment="1">
      <alignment horizontal="center"/>
    </xf>
    <xf numFmtId="177" fontId="13" fillId="0" borderId="34" xfId="21" applyNumberFormat="1" applyFont="1" applyBorder="1" applyAlignment="1">
      <alignment horizontal="center"/>
    </xf>
    <xf numFmtId="177" fontId="13" fillId="0" borderId="45" xfId="21" applyNumberFormat="1" applyFont="1" applyBorder="1" applyAlignment="1">
      <alignment horizontal="center"/>
    </xf>
    <xf numFmtId="177" fontId="13" fillId="0" borderId="46" xfId="21" applyNumberFormat="1" applyFont="1" applyBorder="1" applyAlignment="1">
      <alignment horizontal="center"/>
    </xf>
    <xf numFmtId="0" fontId="75" fillId="0" borderId="84" xfId="0" applyFont="1" applyBorder="1" applyAlignment="1">
      <alignment horizontal="left" vertical="top" wrapText="1"/>
    </xf>
    <xf numFmtId="0" fontId="75" fillId="0" borderId="85" xfId="0" applyFont="1" applyBorder="1" applyAlignment="1">
      <alignment horizontal="left" vertical="top" wrapText="1"/>
    </xf>
    <xf numFmtId="0" fontId="75" fillId="0" borderId="86" xfId="0" applyFont="1" applyBorder="1" applyAlignment="1">
      <alignment horizontal="left" vertical="top" wrapText="1"/>
    </xf>
    <xf numFmtId="0" fontId="75" fillId="0" borderId="55" xfId="0" applyFont="1" applyBorder="1" applyAlignment="1">
      <alignment horizontal="left" vertical="top" wrapText="1"/>
    </xf>
    <xf numFmtId="0" fontId="66" fillId="0" borderId="73" xfId="0" applyFont="1" applyBorder="1" applyAlignment="1">
      <alignment horizontal="center" vertical="center"/>
    </xf>
    <xf numFmtId="0" fontId="66" fillId="0" borderId="74" xfId="0" applyFont="1" applyBorder="1" applyAlignment="1">
      <alignment horizontal="center" vertical="center"/>
    </xf>
    <xf numFmtId="0" fontId="66" fillId="0" borderId="10" xfId="0" applyFont="1" applyBorder="1" applyAlignment="1">
      <alignment horizontal="center"/>
    </xf>
    <xf numFmtId="0" fontId="66" fillId="0" borderId="28" xfId="0" applyFont="1" applyBorder="1" applyAlignment="1">
      <alignment horizontal="center"/>
    </xf>
    <xf numFmtId="0" fontId="66" fillId="0" borderId="26" xfId="0" applyFont="1" applyBorder="1" applyAlignment="1">
      <alignment horizontal="center"/>
    </xf>
    <xf numFmtId="0" fontId="66" fillId="0" borderId="33" xfId="0" applyFont="1" applyBorder="1" applyAlignment="1">
      <alignment horizontal="center"/>
    </xf>
    <xf numFmtId="0" fontId="75" fillId="0" borderId="24" xfId="0" applyFont="1" applyBorder="1" applyAlignment="1">
      <alignment horizontal="left" vertical="top" wrapText="1"/>
    </xf>
    <xf numFmtId="0" fontId="75" fillId="0" borderId="82" xfId="0" applyFont="1" applyBorder="1" applyAlignment="1">
      <alignment horizontal="left" vertical="top" wrapText="1"/>
    </xf>
    <xf numFmtId="0" fontId="66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66" fillId="0" borderId="12" xfId="0" applyFont="1" applyBorder="1" applyAlignment="1">
      <alignment horizontal="center" vertical="center"/>
    </xf>
    <xf numFmtId="0" fontId="66" fillId="0" borderId="13" xfId="0" applyFont="1" applyBorder="1" applyAlignment="1">
      <alignment horizontal="center" vertical="center"/>
    </xf>
    <xf numFmtId="0" fontId="66" fillId="0" borderId="30" xfId="0" applyFont="1" applyBorder="1" applyAlignment="1">
      <alignment horizontal="center" vertical="center"/>
    </xf>
    <xf numFmtId="0" fontId="65" fillId="0" borderId="18" xfId="0" applyFont="1" applyBorder="1">
      <alignment vertical="center"/>
    </xf>
    <xf numFmtId="0" fontId="65" fillId="0" borderId="17" xfId="0" applyFont="1" applyBorder="1">
      <alignment vertical="center"/>
    </xf>
    <xf numFmtId="0" fontId="65" fillId="0" borderId="31" xfId="0" applyFont="1" applyBorder="1">
      <alignment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19" xfId="0" applyFont="1" applyBorder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66" fillId="0" borderId="19" xfId="0" applyFont="1" applyBorder="1" applyAlignment="1">
      <alignment horizontal="center" vertical="center"/>
    </xf>
    <xf numFmtId="0" fontId="66" fillId="0" borderId="22" xfId="0" applyFont="1" applyBorder="1" applyAlignment="1">
      <alignment horizontal="center" vertical="center"/>
    </xf>
    <xf numFmtId="0" fontId="65" fillId="0" borderId="14" xfId="0" applyFont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5" fillId="0" borderId="29" xfId="0" applyFont="1" applyBorder="1" applyAlignment="1">
      <alignment horizontal="center" vertical="center"/>
    </xf>
    <xf numFmtId="0" fontId="66" fillId="0" borderId="21" xfId="0" applyFont="1" applyBorder="1" applyAlignment="1">
      <alignment horizontal="center" vertical="center"/>
    </xf>
    <xf numFmtId="0" fontId="66" fillId="0" borderId="20" xfId="0" applyFont="1" applyBorder="1" applyAlignment="1">
      <alignment horizontal="center" vertical="center"/>
    </xf>
    <xf numFmtId="0" fontId="68" fillId="0" borderId="14" xfId="0" applyFont="1" applyBorder="1" applyAlignment="1">
      <alignment horizontal="left" vertical="center" shrinkToFit="1"/>
    </xf>
    <xf numFmtId="0" fontId="65" fillId="0" borderId="0" xfId="0" applyFont="1" applyAlignment="1">
      <alignment vertical="center" shrinkToFit="1"/>
    </xf>
    <xf numFmtId="0" fontId="65" fillId="0" borderId="29" xfId="0" applyFont="1" applyBorder="1" applyAlignment="1">
      <alignment vertical="center" shrinkToFit="1"/>
    </xf>
    <xf numFmtId="0" fontId="65" fillId="0" borderId="14" xfId="0" applyFont="1" applyBorder="1" applyAlignment="1">
      <alignment horizontal="center" vertical="center" shrinkToFit="1"/>
    </xf>
    <xf numFmtId="0" fontId="65" fillId="0" borderId="0" xfId="0" applyFont="1" applyAlignment="1">
      <alignment horizontal="center" vertical="center" shrinkToFit="1"/>
    </xf>
    <xf numFmtId="0" fontId="65" fillId="0" borderId="29" xfId="0" applyFont="1" applyBorder="1" applyAlignment="1">
      <alignment horizontal="center" vertical="center" shrinkToFit="1"/>
    </xf>
    <xf numFmtId="0" fontId="65" fillId="0" borderId="20" xfId="0" applyFont="1" applyBorder="1" applyAlignment="1">
      <alignment horizontal="center" vertical="center"/>
    </xf>
    <xf numFmtId="0" fontId="65" fillId="0" borderId="13" xfId="0" applyFont="1" applyBorder="1" applyAlignment="1">
      <alignment horizontal="center" vertical="center"/>
    </xf>
    <xf numFmtId="0" fontId="65" fillId="0" borderId="30" xfId="0" applyFont="1" applyBorder="1" applyAlignment="1">
      <alignment horizontal="center" vertical="center"/>
    </xf>
    <xf numFmtId="0" fontId="65" fillId="0" borderId="19" xfId="0" applyFont="1" applyBorder="1" applyAlignment="1">
      <alignment horizontal="center" vertical="center"/>
    </xf>
    <xf numFmtId="0" fontId="65" fillId="0" borderId="17" xfId="0" applyFont="1" applyBorder="1" applyAlignment="1">
      <alignment horizontal="center" vertical="center"/>
    </xf>
    <xf numFmtId="0" fontId="65" fillId="0" borderId="31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0" fillId="0" borderId="29" xfId="0" applyFont="1" applyBorder="1" applyAlignment="1">
      <alignment horizontal="center" vertical="center"/>
    </xf>
    <xf numFmtId="0" fontId="70" fillId="0" borderId="19" xfId="0" applyFont="1" applyBorder="1" applyAlignment="1">
      <alignment horizontal="center" vertical="center"/>
    </xf>
    <xf numFmtId="0" fontId="70" fillId="0" borderId="17" xfId="0" applyFont="1" applyBorder="1" applyAlignment="1">
      <alignment horizontal="center" vertical="center"/>
    </xf>
    <xf numFmtId="0" fontId="70" fillId="0" borderId="31" xfId="0" applyFont="1" applyBorder="1" applyAlignment="1">
      <alignment horizontal="center" vertical="center"/>
    </xf>
    <xf numFmtId="0" fontId="66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6" fillId="0" borderId="15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2" fillId="28" borderId="40" xfId="21" applyFont="1" applyFill="1" applyBorder="1" applyAlignment="1">
      <alignment horizontal="center" shrinkToFit="1"/>
    </xf>
    <xf numFmtId="0" fontId="52" fillId="27" borderId="42" xfId="21" applyFont="1" applyFill="1" applyBorder="1" applyAlignment="1">
      <alignment horizontal="center" shrinkToFit="1"/>
    </xf>
    <xf numFmtId="178" fontId="52" fillId="24" borderId="89" xfId="21" quotePrefix="1" applyNumberFormat="1" applyFont="1" applyFill="1" applyBorder="1" applyAlignment="1">
      <alignment horizontal="center"/>
    </xf>
    <xf numFmtId="177" fontId="52" fillId="26" borderId="90" xfId="21" applyNumberFormat="1" applyFont="1" applyFill="1" applyBorder="1" applyAlignment="1">
      <alignment horizontal="center"/>
    </xf>
    <xf numFmtId="178" fontId="52" fillId="24" borderId="93" xfId="21" quotePrefix="1" applyNumberFormat="1" applyFont="1" applyFill="1" applyBorder="1" applyAlignment="1">
      <alignment horizontal="center"/>
    </xf>
    <xf numFmtId="178" fontId="63" fillId="26" borderId="87" xfId="21" quotePrefix="1" applyNumberFormat="1" applyFont="1" applyFill="1" applyBorder="1" applyAlignment="1">
      <alignment horizontal="center"/>
    </xf>
    <xf numFmtId="179" fontId="52" fillId="24" borderId="40" xfId="21" applyNumberFormat="1" applyFont="1" applyFill="1" applyBorder="1" applyAlignment="1">
      <alignment horizontal="center"/>
    </xf>
    <xf numFmtId="178" fontId="63" fillId="26" borderId="90" xfId="21" quotePrefix="1" applyNumberFormat="1" applyFont="1" applyFill="1" applyBorder="1" applyAlignment="1">
      <alignment horizontal="center"/>
    </xf>
    <xf numFmtId="178" fontId="52" fillId="0" borderId="92" xfId="21" quotePrefix="1" applyNumberFormat="1" applyFont="1" applyBorder="1" applyAlignment="1">
      <alignment horizontal="center"/>
    </xf>
    <xf numFmtId="177" fontId="52" fillId="0" borderId="42" xfId="21" quotePrefix="1" applyNumberFormat="1" applyFont="1" applyBorder="1" applyAlignment="1">
      <alignment horizontal="center"/>
    </xf>
    <xf numFmtId="177" fontId="63" fillId="27" borderId="60" xfId="21" quotePrefix="1" applyNumberFormat="1" applyFont="1" applyFill="1" applyBorder="1" applyAlignment="1">
      <alignment horizontal="center"/>
    </xf>
    <xf numFmtId="177" fontId="63" fillId="27" borderId="35" xfId="21" applyNumberFormat="1" applyFont="1" applyFill="1" applyBorder="1" applyAlignment="1">
      <alignment horizontal="center"/>
    </xf>
    <xf numFmtId="177" fontId="63" fillId="26" borderId="35" xfId="21" applyNumberFormat="1" applyFont="1" applyFill="1" applyBorder="1" applyAlignment="1">
      <alignment horizontal="center"/>
    </xf>
    <xf numFmtId="178" fontId="52" fillId="28" borderId="87" xfId="21" quotePrefix="1" applyNumberFormat="1" applyFont="1" applyFill="1" applyBorder="1" applyAlignment="1">
      <alignment horizontal="center"/>
    </xf>
    <xf numFmtId="178" fontId="63" fillId="26" borderId="88" xfId="21" quotePrefix="1" applyNumberFormat="1" applyFont="1" applyFill="1" applyBorder="1" applyAlignment="1">
      <alignment horizontal="center"/>
    </xf>
    <xf numFmtId="178" fontId="63" fillId="26" borderId="89" xfId="21" quotePrefix="1" applyNumberFormat="1" applyFont="1" applyFill="1" applyBorder="1" applyAlignment="1">
      <alignment horizontal="center"/>
    </xf>
    <xf numFmtId="178" fontId="52" fillId="24" borderId="91" xfId="21" applyNumberFormat="1" applyFont="1" applyFill="1" applyBorder="1" applyAlignment="1">
      <alignment horizontal="center"/>
    </xf>
    <xf numFmtId="178" fontId="53" fillId="28" borderId="40" xfId="21" applyNumberFormat="1" applyFont="1" applyFill="1" applyBorder="1" applyAlignment="1">
      <alignment horizontal="center"/>
    </xf>
    <xf numFmtId="178" fontId="63" fillId="0" borderId="42" xfId="21" applyNumberFormat="1" applyFont="1" applyBorder="1" applyAlignment="1">
      <alignment horizontal="center"/>
    </xf>
    <xf numFmtId="178" fontId="56" fillId="27" borderId="42" xfId="21" applyNumberFormat="1" applyFont="1" applyFill="1" applyBorder="1" applyAlignment="1">
      <alignment horizontal="center"/>
    </xf>
    <xf numFmtId="178" fontId="53" fillId="26" borderId="42" xfId="21" applyNumberFormat="1" applyFont="1" applyFill="1" applyBorder="1" applyAlignment="1">
      <alignment horizontal="center"/>
    </xf>
    <xf numFmtId="178" fontId="56" fillId="26" borderId="42" xfId="21" applyNumberFormat="1" applyFont="1" applyFill="1" applyBorder="1" applyAlignment="1">
      <alignment horizontal="center"/>
    </xf>
    <xf numFmtId="178" fontId="63" fillId="27" borderId="60" xfId="21" quotePrefix="1" applyNumberFormat="1" applyFont="1" applyFill="1" applyBorder="1" applyAlignment="1">
      <alignment horizontal="center"/>
    </xf>
    <xf numFmtId="178" fontId="52" fillId="24" borderId="60" xfId="21" quotePrefix="1" applyNumberFormat="1" applyFont="1" applyFill="1" applyBorder="1" applyAlignment="1">
      <alignment horizontal="center"/>
    </xf>
    <xf numFmtId="178" fontId="52" fillId="27" borderId="60" xfId="21" applyNumberFormat="1" applyFont="1" applyFill="1" applyBorder="1" applyAlignment="1">
      <alignment horizontal="center"/>
    </xf>
    <xf numFmtId="178" fontId="53" fillId="28" borderId="37" xfId="21" applyNumberFormat="1" applyFont="1" applyFill="1" applyBorder="1" applyAlignment="1">
      <alignment horizontal="center"/>
    </xf>
    <xf numFmtId="178" fontId="56" fillId="27" borderId="60" xfId="21" applyNumberFormat="1" applyFont="1" applyFill="1" applyBorder="1" applyAlignment="1">
      <alignment horizontal="center"/>
    </xf>
    <xf numFmtId="178" fontId="53" fillId="26" borderId="60" xfId="21" applyNumberFormat="1" applyFont="1" applyFill="1" applyBorder="1" applyAlignment="1">
      <alignment horizontal="center"/>
    </xf>
    <xf numFmtId="178" fontId="56" fillId="26" borderId="60" xfId="21" applyNumberFormat="1" applyFont="1" applyFill="1" applyBorder="1" applyAlignment="1">
      <alignment horizontal="center"/>
    </xf>
    <xf numFmtId="177" fontId="52" fillId="28" borderId="39" xfId="21" applyNumberFormat="1" applyFont="1" applyFill="1" applyBorder="1" applyAlignment="1">
      <alignment horizontal="center"/>
    </xf>
    <xf numFmtId="177" fontId="63" fillId="26" borderId="60" xfId="21" quotePrefix="1" applyNumberFormat="1" applyFont="1" applyFill="1" applyBorder="1" applyAlignment="1">
      <alignment horizontal="center"/>
    </xf>
    <xf numFmtId="179" fontId="52" fillId="24" borderId="35" xfId="21" applyNumberFormat="1" applyFont="1" applyFill="1" applyBorder="1" applyAlignment="1">
      <alignment horizontal="center"/>
    </xf>
  </cellXfs>
  <cellStyles count="47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Normal 2" xfId="46" xr:uid="{4ABE07CC-270A-4D6A-92C7-E88534BC903F}"/>
    <cellStyle name="一般" xfId="0" builtinId="0"/>
    <cellStyle name="一般 2" xfId="19" xr:uid="{00000000-0005-0000-0000-000013000000}"/>
    <cellStyle name="一般 2 2" xfId="20" xr:uid="{00000000-0005-0000-0000-000014000000}"/>
    <cellStyle name="一般_Sheet1" xfId="21" xr:uid="{00000000-0005-0000-0000-000015000000}"/>
    <cellStyle name="中等" xfId="22" builtinId="28" customBuiltin="1"/>
    <cellStyle name="合計" xfId="23" builtinId="25" customBuiltin="1"/>
    <cellStyle name="好" xfId="24" builtinId="26" customBuiltin="1"/>
    <cellStyle name="計算方式" xfId="25" builtinId="22" customBuiltin="1"/>
    <cellStyle name="連結的儲存格" xfId="26" builtinId="24" customBuiltin="1"/>
    <cellStyle name="備註" xfId="27" builtinId="10" customBuiltin="1"/>
    <cellStyle name="超連結" xfId="45" builtinId="8"/>
    <cellStyle name="說明文字" xfId="28" builtinId="53" customBuiltin="1"/>
    <cellStyle name="輔色1" xfId="29" builtinId="29" customBuiltin="1"/>
    <cellStyle name="輔色2" xfId="30" builtinId="33" customBuiltin="1"/>
    <cellStyle name="輔色3" xfId="31" builtinId="37" customBuiltin="1"/>
    <cellStyle name="輔色4" xfId="32" builtinId="41" customBuiltin="1"/>
    <cellStyle name="輔色5" xfId="33" builtinId="45" customBuiltin="1"/>
    <cellStyle name="輔色6" xfId="34" builtinId="49" customBuiltin="1"/>
    <cellStyle name="標題" xfId="35" builtinId="15" customBuiltin="1"/>
    <cellStyle name="標題 1" xfId="36" builtinId="16" customBuiltin="1"/>
    <cellStyle name="標題 2" xfId="37" builtinId="17" customBuiltin="1"/>
    <cellStyle name="標題 3" xfId="38" builtinId="18" customBuiltin="1"/>
    <cellStyle name="標題 4" xfId="39" builtinId="19" customBuiltin="1"/>
    <cellStyle name="輸入" xfId="40" builtinId="20" customBuiltin="1"/>
    <cellStyle name="輸出" xfId="41" builtinId="21" customBuiltin="1"/>
    <cellStyle name="檢查儲存格" xfId="42" builtinId="23" customBuiltin="1"/>
    <cellStyle name="壞" xfId="43" builtinId="27" customBuiltin="1"/>
    <cellStyle name="警告文字" xfId="44" builtinId="11" customBuiltin="1"/>
  </cellStyles>
  <dxfs count="5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medium">
          <color indexed="64"/>
        </left>
        <right/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medium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7" formatCode="[$-409]d\-m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9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dashed">
          <color indexed="64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7" formatCode="[$-409]d\-m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9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dashed">
          <color indexed="64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7" formatCode="[$-409]d\-m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9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dashed">
          <color indexed="64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7" formatCode="[$-409]d\-m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9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dashed">
          <color indexed="64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7" formatCode="[$-409]d\-m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9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dashed">
          <color indexed="64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7" formatCode="[$-409]d\-m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9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dashed">
          <color indexed="64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7" formatCode="[$-409]d\-m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9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dashed">
          <color indexed="64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7" formatCode="[$-409]d\-m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8" formatCode="h: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7" formatCode="[$-409]d\-m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hair">
          <color indexed="64"/>
        </top>
        <bottom style="hair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hair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</dxf>
    <dxf>
      <border outline="0">
        <bottom style="hair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9" formatCode="0_);[Red]\(0\)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9" formatCode="0_);[Red]\(0\)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9" formatCode="0_);[Red]\(0\)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9" formatCode="0_);[Red]\(0\)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9" formatCode="0_);[Red]\(0\)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9" formatCode="0_);[Red]\(0\)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9" formatCode="0_);[Red]\(0\)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10"/>
        <name val="Arial Narrow"/>
        <family val="2"/>
        <scheme val="none"/>
      </font>
      <numFmt numFmtId="178" formatCode="h: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10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8" formatCode="h: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 Narrow"/>
        <family val="2"/>
        <scheme val="none"/>
      </font>
      <numFmt numFmtId="178" formatCode="h: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8" formatCode="h: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8" formatCode="h: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/>
        <right style="dotted">
          <color indexed="64"/>
        </right>
        <top style="hair">
          <color indexed="64"/>
        </top>
        <bottom style="dotted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81" formatCode="dd/mm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1" readingOrder="0"/>
      <border diagonalUp="0" diagonalDown="0">
        <left style="dotted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81" formatCode="dd/mm"/>
      <fill>
        <patternFill patternType="solid">
          <fgColor indexed="64"/>
          <bgColor theme="5" tint="0.59999389629810485"/>
        </patternFill>
      </fill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border outline="0">
        <right style="medium">
          <color indexed="64"/>
        </right>
        <top style="medium">
          <color indexed="64"/>
        </top>
        <bottom style="hair">
          <color indexed="64"/>
        </bottom>
      </border>
    </dxf>
    <dxf>
      <border outline="0">
        <bottom style="hair">
          <color indexed="64"/>
        </bottom>
      </border>
    </dxf>
    <dxf>
      <font>
        <outline val="0"/>
        <shadow val="0"/>
        <u val="none"/>
        <vertAlign val="baseline"/>
        <color rgb="FF660066"/>
      </font>
      <numFmt numFmtId="0" formatCode="General"/>
      <fill>
        <patternFill patternType="none">
          <fgColor indexed="64"/>
          <bgColor auto="1"/>
        </patternFill>
      </fill>
      <protection locked="0" hidden="0"/>
    </dxf>
  </dxfs>
  <tableStyles count="0" defaultTableStyle="TableStyleMedium2" defaultPivotStyle="PivotStyleLight16"/>
  <colors>
    <mruColors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0</xdr:row>
      <xdr:rowOff>17145</xdr:rowOff>
    </xdr:from>
    <xdr:to>
      <xdr:col>7</xdr:col>
      <xdr:colOff>295275</xdr:colOff>
      <xdr:row>3</xdr:row>
      <xdr:rowOff>150495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A186ADBC-DB7C-4BD0-A0DD-FFB9ADFA7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17145"/>
          <a:ext cx="15430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742950</xdr:colOff>
      <xdr:row>0</xdr:row>
      <xdr:rowOff>0</xdr:rowOff>
    </xdr:from>
    <xdr:to>
      <xdr:col>3</xdr:col>
      <xdr:colOff>752475</xdr:colOff>
      <xdr:row>3</xdr:row>
      <xdr:rowOff>133350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F4784BC-F534-4583-A366-59E94C2F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0"/>
          <a:ext cx="15811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1</xdr:row>
      <xdr:rowOff>121920</xdr:rowOff>
    </xdr:from>
    <xdr:to>
      <xdr:col>9</xdr:col>
      <xdr:colOff>381000</xdr:colOff>
      <xdr:row>5</xdr:row>
      <xdr:rowOff>7620</xdr:rowOff>
    </xdr:to>
    <xdr:pic>
      <xdr:nvPicPr>
        <xdr:cNvPr id="3879" name="Picture 1" descr="Nissin Logo">
          <a:extLst>
            <a:ext uri="{FF2B5EF4-FFF2-40B4-BE49-F238E27FC236}">
              <a16:creationId xmlns:a16="http://schemas.microsoft.com/office/drawing/2014/main" id="{00000000-0008-0000-0200-00002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30140" y="266700"/>
          <a:ext cx="556260" cy="510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419100</xdr:colOff>
      <xdr:row>1</xdr:row>
      <xdr:rowOff>121920</xdr:rowOff>
    </xdr:from>
    <xdr:to>
      <xdr:col>9</xdr:col>
      <xdr:colOff>381000</xdr:colOff>
      <xdr:row>5</xdr:row>
      <xdr:rowOff>7620</xdr:rowOff>
    </xdr:to>
    <xdr:pic>
      <xdr:nvPicPr>
        <xdr:cNvPr id="2" name="Picture 1" descr="Nissin Logo">
          <a:extLst>
            <a:ext uri="{FF2B5EF4-FFF2-40B4-BE49-F238E27FC236}">
              <a16:creationId xmlns:a16="http://schemas.microsoft.com/office/drawing/2014/main" id="{8B1AC65A-8ECB-425B-8D9A-4793BD820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19725" y="264795"/>
          <a:ext cx="6191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466725</xdr:colOff>
      <xdr:row>1</xdr:row>
      <xdr:rowOff>123825</xdr:rowOff>
    </xdr:from>
    <xdr:to>
      <xdr:col>9</xdr:col>
      <xdr:colOff>352425</xdr:colOff>
      <xdr:row>5</xdr:row>
      <xdr:rowOff>9525</xdr:rowOff>
    </xdr:to>
    <xdr:pic>
      <xdr:nvPicPr>
        <xdr:cNvPr id="3" name="Picture 1" descr="Nissin Logo">
          <a:extLst>
            <a:ext uri="{FF2B5EF4-FFF2-40B4-BE49-F238E27FC236}">
              <a16:creationId xmlns:a16="http://schemas.microsoft.com/office/drawing/2014/main" id="{FDC3D393-8E63-4CDA-AFB1-67131015A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26670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485775</xdr:colOff>
      <xdr:row>1</xdr:row>
      <xdr:rowOff>76200</xdr:rowOff>
    </xdr:from>
    <xdr:to>
      <xdr:col>10</xdr:col>
      <xdr:colOff>133350</xdr:colOff>
      <xdr:row>5</xdr:row>
      <xdr:rowOff>114300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5AA95502-F5A5-44B1-AC9E-6D962126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19075"/>
          <a:ext cx="15525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therine\Desktop\Copy%20of%20Schedule%20template%20OCT%202026.xlsx" TargetMode="External"/><Relationship Id="rId1" Type="http://schemas.openxmlformats.org/officeDocument/2006/relationships/externalLinkPath" Target="Copy%20of%20Schedule%20template%20OCT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CL"/>
      <sheetName val="LCL"/>
      <sheetName val="NISSIN'S SO"/>
    </sheetNames>
    <sheetDataSet>
      <sheetData sheetId="0">
        <row r="17">
          <cell r="A17" t="str">
            <v>BLANK SAILING</v>
          </cell>
          <cell r="B17" t="str">
            <v>--</v>
          </cell>
          <cell r="K17" t="str">
            <v>--</v>
          </cell>
          <cell r="N17" t="str">
            <v>--</v>
          </cell>
          <cell r="O17" t="str">
            <v>--</v>
          </cell>
          <cell r="T17" t="str">
            <v>--</v>
          </cell>
          <cell r="U17" t="str">
            <v>--</v>
          </cell>
          <cell r="V17" t="str">
            <v>--</v>
          </cell>
          <cell r="W17" t="str">
            <v>--</v>
          </cell>
          <cell r="Z17" t="str">
            <v>--</v>
          </cell>
          <cell r="AA17" t="str">
            <v>--</v>
          </cell>
          <cell r="AB17" t="str">
            <v>--</v>
          </cell>
          <cell r="AC17" t="str">
            <v>--</v>
          </cell>
          <cell r="AD17" t="str">
            <v>JSH</v>
          </cell>
          <cell r="AE17" t="str">
            <v>WH/MOL</v>
          </cell>
        </row>
        <row r="18">
          <cell r="A18" t="str">
            <v>WAN HAI 102</v>
          </cell>
          <cell r="B18" t="str">
            <v>W432</v>
          </cell>
          <cell r="M18">
            <v>46337</v>
          </cell>
          <cell r="O18">
            <v>46340</v>
          </cell>
          <cell r="T18" t="str">
            <v>5</v>
          </cell>
          <cell r="U18">
            <v>46345</v>
          </cell>
          <cell r="V18" t="str">
            <v>--</v>
          </cell>
          <cell r="W18" t="str">
            <v>--</v>
          </cell>
          <cell r="Z18" t="str">
            <v>--</v>
          </cell>
          <cell r="AA18" t="str">
            <v>--</v>
          </cell>
          <cell r="AB18" t="str">
            <v>--</v>
          </cell>
          <cell r="AC18" t="str">
            <v>--</v>
          </cell>
          <cell r="AD18" t="str">
            <v>JSH</v>
          </cell>
          <cell r="AE18" t="str">
            <v>WH/MOL</v>
          </cell>
        </row>
        <row r="19">
          <cell r="A19" t="str">
            <v>BLANK SAILING</v>
          </cell>
          <cell r="B19" t="str">
            <v>--</v>
          </cell>
          <cell r="K19" t="str">
            <v>--</v>
          </cell>
          <cell r="N19" t="str">
            <v>--</v>
          </cell>
          <cell r="O19" t="str">
            <v>--</v>
          </cell>
          <cell r="T19" t="str">
            <v>--</v>
          </cell>
          <cell r="U19" t="str">
            <v>--</v>
          </cell>
          <cell r="AE19" t="str">
            <v>WH/MOL</v>
          </cell>
        </row>
        <row r="20">
          <cell r="A20" t="str">
            <v>WAN HAI 102</v>
          </cell>
          <cell r="B20" t="str">
            <v>W433</v>
          </cell>
          <cell r="M20">
            <v>46351</v>
          </cell>
          <cell r="O20">
            <v>46354</v>
          </cell>
          <cell r="T20" t="str">
            <v>5</v>
          </cell>
          <cell r="U20">
            <v>46359</v>
          </cell>
          <cell r="V20" t="str">
            <v>--</v>
          </cell>
          <cell r="W20" t="str">
            <v>--</v>
          </cell>
          <cell r="Z20" t="str">
            <v>--</v>
          </cell>
          <cell r="AA20" t="str">
            <v>--</v>
          </cell>
          <cell r="AB20" t="str">
            <v>--</v>
          </cell>
          <cell r="AC20" t="str">
            <v>--</v>
          </cell>
          <cell r="AD20" t="str">
            <v>JSH</v>
          </cell>
          <cell r="AE20" t="str">
            <v>WH/MOL</v>
          </cell>
        </row>
        <row r="21">
          <cell r="A21" t="str">
            <v>TS MAWEI</v>
          </cell>
          <cell r="B21" t="str">
            <v>2621N</v>
          </cell>
          <cell r="K21">
            <v>46323</v>
          </cell>
          <cell r="N21">
            <v>0.625</v>
          </cell>
          <cell r="O21">
            <v>46324</v>
          </cell>
          <cell r="T21" t="str">
            <v>--</v>
          </cell>
          <cell r="U21" t="str">
            <v>--</v>
          </cell>
          <cell r="V21" t="str">
            <v>--</v>
          </cell>
          <cell r="W21" t="str">
            <v>--</v>
          </cell>
          <cell r="Z21" t="str">
            <v>--</v>
          </cell>
          <cell r="AA21" t="str">
            <v>--</v>
          </cell>
          <cell r="AB21" t="str">
            <v>--</v>
          </cell>
          <cell r="AC21" t="str">
            <v>--</v>
          </cell>
          <cell r="AD21" t="str">
            <v>JTK</v>
          </cell>
          <cell r="AE21" t="str">
            <v>TS</v>
          </cell>
        </row>
        <row r="22">
          <cell r="A22" t="str">
            <v>TS PENANG</v>
          </cell>
          <cell r="B22" t="str">
            <v>2636N</v>
          </cell>
          <cell r="K22">
            <v>46330</v>
          </cell>
          <cell r="O22">
            <v>46331</v>
          </cell>
          <cell r="P22">
            <v>4</v>
          </cell>
          <cell r="Q22">
            <v>46335</v>
          </cell>
          <cell r="R22">
            <v>5</v>
          </cell>
          <cell r="S22">
            <v>46336</v>
          </cell>
          <cell r="T22" t="str">
            <v>--</v>
          </cell>
          <cell r="U22" t="str">
            <v>--</v>
          </cell>
          <cell r="W22" t="str">
            <v>--</v>
          </cell>
          <cell r="X22" t="str">
            <v>--</v>
          </cell>
          <cell r="Y22" t="str">
            <v>--</v>
          </cell>
          <cell r="AD22" t="str">
            <v>JTK</v>
          </cell>
          <cell r="AE22" t="str">
            <v>TS</v>
          </cell>
        </row>
        <row r="23">
          <cell r="A23" t="str">
            <v xml:space="preserve">TS HAKATA </v>
          </cell>
          <cell r="B23" t="str">
            <v>2622N</v>
          </cell>
          <cell r="K23">
            <v>46337</v>
          </cell>
          <cell r="O23">
            <v>46338</v>
          </cell>
          <cell r="P23">
            <v>4</v>
          </cell>
          <cell r="Q23">
            <v>46342</v>
          </cell>
          <cell r="R23">
            <v>5</v>
          </cell>
          <cell r="S23">
            <v>46343</v>
          </cell>
          <cell r="T23" t="str">
            <v>--</v>
          </cell>
          <cell r="U23" t="str">
            <v>--</v>
          </cell>
          <cell r="W23" t="str">
            <v>--</v>
          </cell>
          <cell r="X23" t="str">
            <v>--</v>
          </cell>
          <cell r="Y23" t="str">
            <v>--</v>
          </cell>
          <cell r="AD23" t="str">
            <v>JTK</v>
          </cell>
          <cell r="AE23" t="str">
            <v>TS</v>
          </cell>
        </row>
        <row r="24">
          <cell r="A24" t="str">
            <v>TBC</v>
          </cell>
          <cell r="B24" t="str">
            <v>TBC</v>
          </cell>
          <cell r="K24">
            <v>46344</v>
          </cell>
          <cell r="O24">
            <v>46345</v>
          </cell>
          <cell r="P24">
            <v>4</v>
          </cell>
          <cell r="Q24">
            <v>46349</v>
          </cell>
          <cell r="R24">
            <v>5</v>
          </cell>
          <cell r="S24">
            <v>46350</v>
          </cell>
          <cell r="T24" t="str">
            <v>--</v>
          </cell>
          <cell r="U24" t="str">
            <v>--</v>
          </cell>
          <cell r="W24" t="str">
            <v>--</v>
          </cell>
          <cell r="X24" t="str">
            <v>--</v>
          </cell>
          <cell r="Y24" t="str">
            <v>--</v>
          </cell>
          <cell r="AD24" t="str">
            <v>JTK</v>
          </cell>
          <cell r="AE24" t="str">
            <v>TS</v>
          </cell>
        </row>
        <row r="25">
          <cell r="A25" t="str">
            <v>TBC</v>
          </cell>
          <cell r="B25" t="str">
            <v>TBC</v>
          </cell>
          <cell r="K25">
            <v>46351</v>
          </cell>
          <cell r="O25">
            <v>46352</v>
          </cell>
          <cell r="P25">
            <v>4</v>
          </cell>
          <cell r="Q25">
            <v>46356</v>
          </cell>
          <cell r="R25">
            <v>5</v>
          </cell>
          <cell r="S25">
            <v>46357</v>
          </cell>
          <cell r="T25" t="str">
            <v>--</v>
          </cell>
          <cell r="U25" t="str">
            <v>--</v>
          </cell>
          <cell r="W25" t="str">
            <v>--</v>
          </cell>
          <cell r="X25" t="str">
            <v>--</v>
          </cell>
          <cell r="Y25" t="str">
            <v>--</v>
          </cell>
          <cell r="AD25" t="str">
            <v>JTK</v>
          </cell>
          <cell r="AE25" t="str">
            <v>TS</v>
          </cell>
        </row>
        <row r="26">
          <cell r="A26" t="str">
            <v>TS SURABAYA</v>
          </cell>
          <cell r="B26" t="str">
            <v>2618N</v>
          </cell>
          <cell r="K26">
            <v>46325</v>
          </cell>
          <cell r="O26">
            <v>46326</v>
          </cell>
          <cell r="P26">
            <v>6</v>
          </cell>
          <cell r="Q26">
            <v>46332</v>
          </cell>
          <cell r="R26">
            <v>6</v>
          </cell>
          <cell r="S26">
            <v>46332</v>
          </cell>
          <cell r="T26" t="str">
            <v>--</v>
          </cell>
          <cell r="U26" t="str">
            <v>--</v>
          </cell>
          <cell r="W26" t="str">
            <v>--</v>
          </cell>
          <cell r="X26">
            <v>7</v>
          </cell>
          <cell r="Y26">
            <v>46333</v>
          </cell>
          <cell r="AD26" t="str">
            <v>JTK-2</v>
          </cell>
          <cell r="AE26" t="str">
            <v>TS</v>
          </cell>
        </row>
        <row r="27">
          <cell r="A27" t="str">
            <v>TS INCHEON</v>
          </cell>
          <cell r="B27" t="str">
            <v>2619N</v>
          </cell>
          <cell r="K27">
            <v>46332</v>
          </cell>
          <cell r="O27">
            <v>46333</v>
          </cell>
          <cell r="P27">
            <v>5</v>
          </cell>
          <cell r="Q27">
            <v>46338</v>
          </cell>
          <cell r="R27">
            <v>6</v>
          </cell>
          <cell r="S27">
            <v>46339</v>
          </cell>
          <cell r="X27">
            <v>7</v>
          </cell>
          <cell r="Y27">
            <v>46340</v>
          </cell>
          <cell r="AD27" t="str">
            <v>JTK-2</v>
          </cell>
          <cell r="AE27" t="str">
            <v>TS</v>
          </cell>
        </row>
        <row r="28">
          <cell r="A28" t="str">
            <v>TS SURABAYA</v>
          </cell>
          <cell r="B28" t="str">
            <v>2619N</v>
          </cell>
          <cell r="K28">
            <v>46339</v>
          </cell>
          <cell r="O28">
            <v>46340</v>
          </cell>
          <cell r="P28">
            <v>5</v>
          </cell>
          <cell r="Q28">
            <v>46345</v>
          </cell>
          <cell r="R28">
            <v>6</v>
          </cell>
          <cell r="S28">
            <v>46346</v>
          </cell>
          <cell r="X28">
            <v>7</v>
          </cell>
          <cell r="Y28">
            <v>46347</v>
          </cell>
          <cell r="AD28" t="str">
            <v>JTK-2</v>
          </cell>
          <cell r="AE28" t="str">
            <v>TS</v>
          </cell>
        </row>
        <row r="29">
          <cell r="A29" t="str">
            <v>TBC</v>
          </cell>
          <cell r="B29" t="str">
            <v>TBC</v>
          </cell>
          <cell r="K29">
            <v>46346</v>
          </cell>
          <cell r="O29">
            <v>46347</v>
          </cell>
          <cell r="P29">
            <v>5</v>
          </cell>
          <cell r="Q29">
            <v>46352</v>
          </cell>
          <cell r="R29">
            <v>6</v>
          </cell>
          <cell r="S29">
            <v>46353</v>
          </cell>
          <cell r="X29">
            <v>7</v>
          </cell>
          <cell r="Y29">
            <v>46354</v>
          </cell>
          <cell r="AD29" t="str">
            <v>JTK-2</v>
          </cell>
          <cell r="AE29" t="str">
            <v>TS</v>
          </cell>
        </row>
        <row r="30">
          <cell r="A30" t="str">
            <v>TBC</v>
          </cell>
          <cell r="B30" t="str">
            <v>TBC</v>
          </cell>
          <cell r="K30">
            <v>46353</v>
          </cell>
          <cell r="O30">
            <v>46354</v>
          </cell>
          <cell r="P30">
            <v>5</v>
          </cell>
          <cell r="Q30">
            <v>46359</v>
          </cell>
          <cell r="R30">
            <v>6</v>
          </cell>
          <cell r="S30">
            <v>46360</v>
          </cell>
          <cell r="X30">
            <v>7</v>
          </cell>
          <cell r="Y30">
            <v>46361</v>
          </cell>
          <cell r="AD30" t="str">
            <v>JTK-2</v>
          </cell>
          <cell r="AE30" t="str">
            <v>TS</v>
          </cell>
        </row>
        <row r="31">
          <cell r="A31" t="str">
            <v>INTERASIA RESILIENCE</v>
          </cell>
          <cell r="B31" t="str">
            <v>N086</v>
          </cell>
          <cell r="K31">
            <v>46322</v>
          </cell>
          <cell r="O31">
            <v>46323</v>
          </cell>
          <cell r="P31" t="str">
            <v>--</v>
          </cell>
          <cell r="Q31" t="str">
            <v>--</v>
          </cell>
          <cell r="R31" t="str">
            <v>--</v>
          </cell>
          <cell r="S31" t="str">
            <v>--</v>
          </cell>
          <cell r="X31" t="str">
            <v>--</v>
          </cell>
          <cell r="Y31" t="str">
            <v>--</v>
          </cell>
          <cell r="AD31" t="str">
            <v>JTK3</v>
          </cell>
          <cell r="AE31" t="str">
            <v>TS</v>
          </cell>
        </row>
        <row r="32">
          <cell r="A32" t="str">
            <v>BLANK SAILING</v>
          </cell>
          <cell r="B32" t="str">
            <v>--</v>
          </cell>
          <cell r="K32" t="str">
            <v>--</v>
          </cell>
          <cell r="O32" t="str">
            <v>--</v>
          </cell>
          <cell r="T32" t="str">
            <v>--</v>
          </cell>
          <cell r="V32" t="str">
            <v>--</v>
          </cell>
          <cell r="W32" t="str">
            <v>--</v>
          </cell>
          <cell r="AD32" t="str">
            <v>JTK3</v>
          </cell>
          <cell r="AE32" t="str">
            <v>TS</v>
          </cell>
        </row>
        <row r="33">
          <cell r="A33" t="str">
            <v>TAICHUNG</v>
          </cell>
          <cell r="B33" t="str">
            <v>433N</v>
          </cell>
          <cell r="K33">
            <v>46336</v>
          </cell>
          <cell r="O33">
            <v>46337</v>
          </cell>
          <cell r="T33">
            <v>5</v>
          </cell>
          <cell r="V33">
            <v>6</v>
          </cell>
          <cell r="W33">
            <v>46343</v>
          </cell>
          <cell r="AD33" t="str">
            <v>JTK3</v>
          </cell>
          <cell r="AE33" t="str">
            <v>TS</v>
          </cell>
        </row>
        <row r="34">
          <cell r="A34" t="str">
            <v>TBC</v>
          </cell>
          <cell r="B34" t="str">
            <v>TBC</v>
          </cell>
          <cell r="K34">
            <v>46343</v>
          </cell>
          <cell r="O34">
            <v>46344</v>
          </cell>
          <cell r="T34">
            <v>5</v>
          </cell>
          <cell r="V34">
            <v>6</v>
          </cell>
          <cell r="W34">
            <v>46350</v>
          </cell>
          <cell r="AD34" t="str">
            <v>JTK3</v>
          </cell>
          <cell r="AE34" t="str">
            <v>TS</v>
          </cell>
        </row>
        <row r="35">
          <cell r="A35" t="str">
            <v>TBC</v>
          </cell>
          <cell r="B35" t="str">
            <v>TBC</v>
          </cell>
          <cell r="K35">
            <v>46350</v>
          </cell>
          <cell r="O35">
            <v>46351</v>
          </cell>
          <cell r="T35">
            <v>5</v>
          </cell>
          <cell r="V35">
            <v>6</v>
          </cell>
          <cell r="W35">
            <v>46357</v>
          </cell>
          <cell r="AD35" t="str">
            <v>JTK3</v>
          </cell>
          <cell r="AE35" t="str">
            <v>TS</v>
          </cell>
        </row>
        <row r="36">
          <cell r="A36" t="str">
            <v>BLANK SAILING</v>
          </cell>
          <cell r="B36" t="str">
            <v>--</v>
          </cell>
          <cell r="K36" t="str">
            <v>--</v>
          </cell>
          <cell r="O36" t="str">
            <v>--</v>
          </cell>
          <cell r="T36" t="str">
            <v>--</v>
          </cell>
          <cell r="V36" t="str">
            <v>--</v>
          </cell>
          <cell r="W36" t="str">
            <v>--</v>
          </cell>
          <cell r="AD36" t="str">
            <v>K.M (JST)</v>
          </cell>
          <cell r="AE36" t="str">
            <v>WH</v>
          </cell>
        </row>
        <row r="37">
          <cell r="U37" t="str">
            <v>--</v>
          </cell>
        </row>
        <row r="38">
          <cell r="U38" t="str">
            <v>--</v>
          </cell>
        </row>
        <row r="39">
          <cell r="U39" t="str">
            <v>--</v>
          </cell>
        </row>
        <row r="40">
          <cell r="P40" t="str">
            <v>--</v>
          </cell>
          <cell r="Q40" t="str">
            <v>--</v>
          </cell>
          <cell r="R40" t="str">
            <v>--</v>
          </cell>
          <cell r="S40" t="str">
            <v>--</v>
          </cell>
          <cell r="U40">
            <v>46336</v>
          </cell>
          <cell r="X40" t="str">
            <v>--</v>
          </cell>
          <cell r="Y40" t="str">
            <v>--</v>
          </cell>
        </row>
        <row r="41">
          <cell r="A41" t="str">
            <v>GREEN CELEBRITY</v>
          </cell>
          <cell r="B41" t="str">
            <v>N135</v>
          </cell>
          <cell r="K41">
            <v>46330</v>
          </cell>
          <cell r="O41">
            <v>46332</v>
          </cell>
          <cell r="P41" t="str">
            <v>--</v>
          </cell>
          <cell r="Q41" t="str">
            <v>--</v>
          </cell>
          <cell r="R41" t="str">
            <v>--</v>
          </cell>
          <cell r="S41" t="str">
            <v>--</v>
          </cell>
          <cell r="T41">
            <v>5</v>
          </cell>
          <cell r="U41">
            <v>46337</v>
          </cell>
          <cell r="V41">
            <v>6</v>
          </cell>
          <cell r="W41">
            <v>46338</v>
          </cell>
          <cell r="X41" t="str">
            <v>--</v>
          </cell>
          <cell r="Y41" t="str">
            <v>--</v>
          </cell>
          <cell r="AD41" t="str">
            <v>K.N. 1/JTH</v>
          </cell>
          <cell r="AE41" t="str">
            <v>WH</v>
          </cell>
        </row>
        <row r="42">
          <cell r="A42" t="str">
            <v>WAN HAI 295</v>
          </cell>
          <cell r="B42" t="str">
            <v>N076</v>
          </cell>
          <cell r="K42">
            <v>46337</v>
          </cell>
          <cell r="O42">
            <v>46339</v>
          </cell>
          <cell r="P42" t="str">
            <v>--</v>
          </cell>
          <cell r="Q42" t="str">
            <v>--</v>
          </cell>
          <cell r="R42" t="str">
            <v>--</v>
          </cell>
          <cell r="S42" t="str">
            <v>--</v>
          </cell>
          <cell r="T42">
            <v>5</v>
          </cell>
          <cell r="U42">
            <v>46344</v>
          </cell>
          <cell r="V42">
            <v>6</v>
          </cell>
          <cell r="W42">
            <v>46345</v>
          </cell>
          <cell r="X42" t="str">
            <v>--</v>
          </cell>
          <cell r="Y42" t="str">
            <v>--</v>
          </cell>
          <cell r="AD42" t="str">
            <v>K.N. 1/JTH</v>
          </cell>
          <cell r="AE42" t="str">
            <v>WH</v>
          </cell>
        </row>
        <row r="43">
          <cell r="A43" t="str">
            <v>GREEN CELEBRITY</v>
          </cell>
          <cell r="B43" t="str">
            <v>N136</v>
          </cell>
          <cell r="K43">
            <v>46344</v>
          </cell>
          <cell r="O43">
            <v>46346</v>
          </cell>
          <cell r="P43" t="str">
            <v>--</v>
          </cell>
          <cell r="Q43" t="str">
            <v>--</v>
          </cell>
          <cell r="R43" t="str">
            <v>--</v>
          </cell>
          <cell r="S43" t="str">
            <v>--</v>
          </cell>
          <cell r="T43">
            <v>5</v>
          </cell>
          <cell r="U43">
            <v>46351</v>
          </cell>
          <cell r="V43">
            <v>6</v>
          </cell>
          <cell r="W43">
            <v>46352</v>
          </cell>
          <cell r="X43" t="str">
            <v>--</v>
          </cell>
          <cell r="Y43" t="str">
            <v>--</v>
          </cell>
          <cell r="AD43" t="str">
            <v>K.N. 1/JTH</v>
          </cell>
          <cell r="AE43" t="str">
            <v>WH</v>
          </cell>
        </row>
        <row r="44">
          <cell r="A44" t="str">
            <v>WAN HAI 295</v>
          </cell>
          <cell r="B44" t="str">
            <v>N077</v>
          </cell>
          <cell r="K44">
            <v>46351</v>
          </cell>
          <cell r="O44">
            <v>46352</v>
          </cell>
          <cell r="T44">
            <v>5</v>
          </cell>
          <cell r="U44">
            <v>46357</v>
          </cell>
          <cell r="V44">
            <v>6</v>
          </cell>
          <cell r="W44">
            <v>46358</v>
          </cell>
          <cell r="AD44" t="str">
            <v>K.N. 1/JTH</v>
          </cell>
          <cell r="AE44" t="str">
            <v>WH</v>
          </cell>
        </row>
        <row r="45">
          <cell r="A45" t="str">
            <v>GSL MAREN</v>
          </cell>
          <cell r="B45" t="str">
            <v>034N</v>
          </cell>
          <cell r="K45">
            <v>46322</v>
          </cell>
          <cell r="O45">
            <v>46324</v>
          </cell>
          <cell r="T45">
            <v>9</v>
          </cell>
          <cell r="U45">
            <v>46333</v>
          </cell>
          <cell r="V45">
            <v>8</v>
          </cell>
          <cell r="W45">
            <v>46332</v>
          </cell>
          <cell r="AD45" t="str">
            <v>KTX1</v>
          </cell>
          <cell r="AE45" t="str">
            <v>OOCL</v>
          </cell>
        </row>
      </sheetData>
      <sheetData sheetId="1"/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表格2" displayName="表格2" ref="A11:AE59" totalsRowShown="0" headerRowDxfId="58" headerRowBorderDxfId="57" tableBorderDxfId="56">
  <autoFilter ref="A11:AE59" xr:uid="{00000000-000C-0000-FFFF-FFFF00000000}"/>
  <sortState xmlns:xlrd2="http://schemas.microsoft.com/office/spreadsheetml/2017/richdata2" ref="A12:AE59">
    <sortCondition ref="O11:O59"/>
  </sortState>
  <tableColumns count="31">
    <tableColumn id="1" xr3:uid="{00000000-0010-0000-0000-000001000000}" name="欄1" dataDxfId="55" dataCellStyle="一般_Sheet1"/>
    <tableColumn id="2" xr3:uid="{00000000-0010-0000-0000-000002000000}" name="欄2" dataDxfId="54" dataCellStyle="一般_Sheet1"/>
    <tableColumn id="3" xr3:uid="{00000000-0010-0000-0000-000003000000}" name="欄3" dataDxfId="53" dataCellStyle="一般_Sheet1"/>
    <tableColumn id="4" xr3:uid="{00000000-0010-0000-0000-000004000000}" name="欄4" dataDxfId="52" dataCellStyle="一般_Sheet1"/>
    <tableColumn id="5" xr3:uid="{00000000-0010-0000-0000-000005000000}" name="欄5" dataDxfId="51" dataCellStyle="一般_Sheet1"/>
    <tableColumn id="6" xr3:uid="{00000000-0010-0000-0000-000006000000}" name="欄6" dataDxfId="50" dataCellStyle="一般_Sheet1"/>
    <tableColumn id="7" xr3:uid="{00000000-0010-0000-0000-000007000000}" name="欄7" dataDxfId="49" dataCellStyle="一般_Sheet1"/>
    <tableColumn id="8" xr3:uid="{00000000-0010-0000-0000-000008000000}" name="欄8" dataDxfId="48" dataCellStyle="一般_Sheet1"/>
    <tableColumn id="9" xr3:uid="{00000000-0010-0000-0000-000009000000}" name="欄9" dataDxfId="47" dataCellStyle="一般_Sheet1"/>
    <tableColumn id="10" xr3:uid="{00000000-0010-0000-0000-00000A000000}" name="欄10" dataDxfId="46" dataCellStyle="一般_Sheet1"/>
    <tableColumn id="11" xr3:uid="{00000000-0010-0000-0000-00000B000000}" name="欄11" dataDxfId="45" dataCellStyle="一般_Sheet1"/>
    <tableColumn id="12" xr3:uid="{00000000-0010-0000-0000-00000C000000}" name="欄12" dataDxfId="44" dataCellStyle="一般_Sheet1"/>
    <tableColumn id="13" xr3:uid="{00000000-0010-0000-0000-00000D000000}" name="欄13" dataDxfId="43" dataCellStyle="一般_Sheet1"/>
    <tableColumn id="14" xr3:uid="{00000000-0010-0000-0000-00000E000000}" name="欄14" dataDxfId="42" dataCellStyle="一般_Sheet1"/>
    <tableColumn id="15" xr3:uid="{00000000-0010-0000-0000-00000F000000}" name="欄15" dataDxfId="41" dataCellStyle="一般_Sheet1"/>
    <tableColumn id="16" xr3:uid="{00000000-0010-0000-0000-000010000000}" name="欄16" dataDxfId="40" dataCellStyle="一般_Sheet1"/>
    <tableColumn id="17" xr3:uid="{00000000-0010-0000-0000-000011000000}" name="欄17" dataDxfId="39" dataCellStyle="一般_Sheet1"/>
    <tableColumn id="18" xr3:uid="{00000000-0010-0000-0000-000012000000}" name="欄18" dataDxfId="38" dataCellStyle="一般_Sheet1"/>
    <tableColumn id="19" xr3:uid="{00000000-0010-0000-0000-000013000000}" name="欄19" dataDxfId="37" dataCellStyle="一般_Sheet1"/>
    <tableColumn id="20" xr3:uid="{00000000-0010-0000-0000-000014000000}" name="欄20" dataDxfId="36" dataCellStyle="一般_Sheet1"/>
    <tableColumn id="21" xr3:uid="{00000000-0010-0000-0000-000015000000}" name="欄21" dataDxfId="35" dataCellStyle="一般_Sheet1"/>
    <tableColumn id="22" xr3:uid="{00000000-0010-0000-0000-000016000000}" name="欄22" dataDxfId="34" dataCellStyle="一般_Sheet1"/>
    <tableColumn id="23" xr3:uid="{00000000-0010-0000-0000-000017000000}" name="欄23" dataDxfId="33" dataCellStyle="一般_Sheet1"/>
    <tableColumn id="24" xr3:uid="{00000000-0010-0000-0000-000018000000}" name="欄24" dataDxfId="32" dataCellStyle="一般_Sheet1"/>
    <tableColumn id="25" xr3:uid="{00000000-0010-0000-0000-000019000000}" name="欄25" dataDxfId="31" dataCellStyle="一般_Sheet1"/>
    <tableColumn id="26" xr3:uid="{00000000-0010-0000-0000-00001A000000}" name="欄26" dataDxfId="30" dataCellStyle="一般_Sheet1"/>
    <tableColumn id="27" xr3:uid="{00000000-0010-0000-0000-00001B000000}" name="欄27" dataDxfId="29" dataCellStyle="一般_Sheet1"/>
    <tableColumn id="28" xr3:uid="{00000000-0010-0000-0000-00001C000000}" name="欄28" dataDxfId="28" dataCellStyle="一般_Sheet1"/>
    <tableColumn id="29" xr3:uid="{00000000-0010-0000-0000-00001D000000}" name="欄29" dataDxfId="27" dataCellStyle="一般_Sheet1"/>
    <tableColumn id="30" xr3:uid="{00000000-0010-0000-0000-00001E000000}" name="欄30" dataDxfId="26" dataCellStyle="一般_Sheet1"/>
    <tableColumn id="31" xr3:uid="{00000000-0010-0000-0000-00001F000000}" name="欄31" dataDxfId="25" dataCellStyle="一般_Sheet1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表格3" displayName="表格3" ref="A11:U36" totalsRowShown="0" headerRowDxfId="24" dataDxfId="22" headerRowBorderDxfId="23" tableBorderDxfId="21">
  <autoFilter ref="A11:U36" xr:uid="{00000000-000C-0000-FFFF-FFFF01000000}"/>
  <sortState xmlns:xlrd2="http://schemas.microsoft.com/office/spreadsheetml/2017/richdata2" ref="A12:U36">
    <sortCondition ref="E11:E36"/>
  </sortState>
  <tableColumns count="21">
    <tableColumn id="1" xr3:uid="{00000000-0010-0000-0100-000001000000}" name="欄1" dataDxfId="20" dataCellStyle="一般_Sheet1"/>
    <tableColumn id="2" xr3:uid="{00000000-0010-0000-0100-000002000000}" name="欄2" dataDxfId="19"/>
    <tableColumn id="3" xr3:uid="{00000000-0010-0000-0100-000003000000}" name="欄3" dataDxfId="18" dataCellStyle="一般_Sheet1"/>
    <tableColumn id="4" xr3:uid="{00000000-0010-0000-0100-000004000000}" name="欄4" dataDxfId="17" dataCellStyle="一般_Sheet1"/>
    <tableColumn id="5" xr3:uid="{00000000-0010-0000-0100-000005000000}" name="欄5" dataDxfId="16" dataCellStyle="一般_Sheet1"/>
    <tableColumn id="6" xr3:uid="{00000000-0010-0000-0100-000006000000}" name="欄6" dataDxfId="15" dataCellStyle="一般_Sheet1"/>
    <tableColumn id="7" xr3:uid="{00000000-0010-0000-0100-000007000000}" name="欄7" dataDxfId="14" dataCellStyle="一般_Sheet1"/>
    <tableColumn id="8" xr3:uid="{00000000-0010-0000-0100-000008000000}" name="欄8" dataDxfId="13" dataCellStyle="一般_Sheet1"/>
    <tableColumn id="9" xr3:uid="{00000000-0010-0000-0100-000009000000}" name="欄9" dataDxfId="12" dataCellStyle="一般_Sheet1"/>
    <tableColumn id="10" xr3:uid="{00000000-0010-0000-0100-00000A000000}" name="欄10" dataDxfId="11" dataCellStyle="一般_Sheet1"/>
    <tableColumn id="11" xr3:uid="{00000000-0010-0000-0100-00000B000000}" name="欄11" dataDxfId="10" dataCellStyle="一般_Sheet1"/>
    <tableColumn id="12" xr3:uid="{00000000-0010-0000-0100-00000C000000}" name="欄12" dataDxfId="9" dataCellStyle="一般_Sheet1"/>
    <tableColumn id="13" xr3:uid="{00000000-0010-0000-0100-00000D000000}" name="欄13" dataDxfId="8" dataCellStyle="一般_Sheet1"/>
    <tableColumn id="14" xr3:uid="{00000000-0010-0000-0100-00000E000000}" name="欄14" dataDxfId="7" dataCellStyle="一般_Sheet1"/>
    <tableColumn id="15" xr3:uid="{00000000-0010-0000-0100-00000F000000}" name="欄15" dataDxfId="6" dataCellStyle="一般_Sheet1"/>
    <tableColumn id="16" xr3:uid="{00000000-0010-0000-0100-000010000000}" name="欄16" dataDxfId="5" dataCellStyle="一般_Sheet1"/>
    <tableColumn id="17" xr3:uid="{00000000-0010-0000-0100-000011000000}" name="欄17" dataDxfId="4" dataCellStyle="一般_Sheet1"/>
    <tableColumn id="18" xr3:uid="{00000000-0010-0000-0100-000012000000}" name="欄18" dataDxfId="3" dataCellStyle="一般_Sheet1"/>
    <tableColumn id="19" xr3:uid="{00000000-0010-0000-0100-000013000000}" name="欄19" dataDxfId="2" dataCellStyle="一般_Sheet1"/>
    <tableColumn id="20" xr3:uid="{00000000-0010-0000-0100-000014000000}" name="欄20" dataDxfId="1" dataCellStyle="一般_Sheet1"/>
    <tableColumn id="21" xr3:uid="{00000000-0010-0000-0100-000015000000}" name="欄21" dataDxfId="0" dataCellStyle="一般_Sheet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esther@nissinhkltd.com.hk" TargetMode="External"/><Relationship Id="rId2" Type="http://schemas.openxmlformats.org/officeDocument/2006/relationships/hyperlink" Target="mailto:manchan@nissinhkltd.com.hk" TargetMode="External"/><Relationship Id="rId1" Type="http://schemas.openxmlformats.org/officeDocument/2006/relationships/hyperlink" Target="mailto:manchan@nissinhkltd.com.hk" TargetMode="External"/><Relationship Id="rId6" Type="http://schemas.openxmlformats.org/officeDocument/2006/relationships/table" Target="../tables/table2.xm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203"/>
  <sheetViews>
    <sheetView tabSelected="1" zoomScale="85" zoomScaleNormal="85" workbookViewId="0">
      <selection activeCell="A48" sqref="A48:AE48"/>
    </sheetView>
  </sheetViews>
  <sheetFormatPr defaultColWidth="9" defaultRowHeight="16.5"/>
  <cols>
    <col min="1" max="1" width="22.5" style="101" customWidth="1"/>
    <col min="2" max="2" width="11.375" style="151" customWidth="1"/>
    <col min="3" max="3" width="6.875" style="101" bestFit="1" customWidth="1"/>
    <col min="4" max="4" width="5.5" style="103" bestFit="1" customWidth="1"/>
    <col min="5" max="5" width="5.5" style="101" customWidth="1"/>
    <col min="6" max="6" width="6.875" style="101" bestFit="1" customWidth="1"/>
    <col min="7" max="7" width="5.625" style="103" bestFit="1" customWidth="1"/>
    <col min="8" max="8" width="5.5" style="101" customWidth="1"/>
    <col min="9" max="9" width="6.875" style="104" bestFit="1" customWidth="1"/>
    <col min="10" max="10" width="6.125" style="104" customWidth="1"/>
    <col min="11" max="11" width="7.125" style="101" bestFit="1" customWidth="1"/>
    <col min="12" max="12" width="6.375" style="103" bestFit="1" customWidth="1"/>
    <col min="13" max="14" width="8" style="105" customWidth="1"/>
    <col min="15" max="15" width="9.5" style="101" customWidth="1"/>
    <col min="16" max="16" width="6.125" style="106" customWidth="1"/>
    <col min="17" max="17" width="6.875" style="101" bestFit="1" customWidth="1"/>
    <col min="18" max="18" width="6.125" style="106" customWidth="1"/>
    <col min="19" max="19" width="6.875" style="101" bestFit="1" customWidth="1"/>
    <col min="20" max="20" width="6.125" style="106" customWidth="1"/>
    <col min="21" max="21" width="6.625" style="101" bestFit="1" customWidth="1"/>
    <col min="22" max="22" width="6.125" style="106" customWidth="1"/>
    <col min="23" max="23" width="7.625" style="101" bestFit="1" customWidth="1"/>
    <col min="24" max="24" width="6.125" style="106" customWidth="1"/>
    <col min="25" max="25" width="7.875" style="101" bestFit="1" customWidth="1"/>
    <col min="26" max="26" width="6.125" style="106" customWidth="1"/>
    <col min="27" max="27" width="7.5" style="101" bestFit="1" customWidth="1"/>
    <col min="28" max="28" width="6.125" style="106" customWidth="1"/>
    <col min="29" max="29" width="7.5" style="101" bestFit="1" customWidth="1"/>
    <col min="30" max="30" width="12.875" style="101" bestFit="1" customWidth="1"/>
    <col min="31" max="31" width="13.125" style="101" bestFit="1" customWidth="1"/>
    <col min="32" max="49" width="9" style="102" customWidth="1"/>
    <col min="50" max="16384" width="9" style="101"/>
  </cols>
  <sheetData>
    <row r="1" spans="1:49" ht="25.5">
      <c r="A1" s="435" t="s">
        <v>0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</row>
    <row r="2" spans="1:49">
      <c r="A2" s="436" t="s">
        <v>1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  <c r="T2" s="436"/>
      <c r="U2" s="436"/>
      <c r="V2" s="436"/>
      <c r="W2" s="436"/>
      <c r="X2" s="436"/>
      <c r="Y2" s="436"/>
      <c r="Z2" s="436"/>
      <c r="AA2" s="436"/>
      <c r="AB2" s="436"/>
      <c r="AC2" s="436"/>
      <c r="AD2" s="436"/>
      <c r="AE2" s="436"/>
    </row>
    <row r="3" spans="1:49">
      <c r="A3" s="437" t="s">
        <v>2</v>
      </c>
      <c r="B3" s="437"/>
      <c r="C3" s="437"/>
      <c r="D3" s="437"/>
      <c r="E3" s="437"/>
      <c r="F3" s="437"/>
      <c r="G3" s="437"/>
      <c r="H3" s="437"/>
      <c r="I3" s="437"/>
      <c r="J3" s="437"/>
      <c r="K3" s="437"/>
      <c r="L3" s="437"/>
      <c r="M3" s="437"/>
      <c r="N3" s="437"/>
      <c r="O3" s="437"/>
      <c r="P3" s="437"/>
      <c r="Q3" s="437"/>
      <c r="R3" s="437"/>
      <c r="S3" s="437"/>
      <c r="T3" s="437"/>
      <c r="U3" s="437"/>
      <c r="V3" s="437"/>
      <c r="W3" s="437"/>
      <c r="X3" s="437"/>
      <c r="Y3" s="437"/>
      <c r="Z3" s="437"/>
      <c r="AA3" s="437"/>
      <c r="AB3" s="437"/>
      <c r="AC3" s="437"/>
      <c r="AD3" s="437"/>
      <c r="AE3" s="437"/>
    </row>
    <row r="4" spans="1:49">
      <c r="A4" s="437" t="s">
        <v>3</v>
      </c>
      <c r="B4" s="437"/>
      <c r="C4" s="437"/>
      <c r="D4" s="437"/>
      <c r="E4" s="437"/>
      <c r="F4" s="437"/>
      <c r="G4" s="437"/>
      <c r="H4" s="437"/>
      <c r="I4" s="437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7"/>
      <c r="AA4" s="437"/>
      <c r="AB4" s="437"/>
      <c r="AC4" s="437"/>
      <c r="AD4" s="437"/>
      <c r="AE4" s="437"/>
    </row>
    <row r="6" spans="1:49" ht="17.25" thickBot="1">
      <c r="A6" s="101" t="s">
        <v>67</v>
      </c>
      <c r="B6" s="441">
        <v>46315</v>
      </c>
      <c r="C6" s="441"/>
    </row>
    <row r="7" spans="1:49" ht="17.25" thickBot="1">
      <c r="A7" s="438" t="s">
        <v>185</v>
      </c>
      <c r="B7" s="439"/>
      <c r="C7" s="439"/>
      <c r="D7" s="439"/>
      <c r="E7" s="439"/>
      <c r="F7" s="439"/>
      <c r="G7" s="439"/>
      <c r="H7" s="439"/>
      <c r="I7" s="439"/>
      <c r="J7" s="439"/>
      <c r="K7" s="439"/>
      <c r="L7" s="439"/>
      <c r="M7" s="439"/>
      <c r="N7" s="439"/>
      <c r="O7" s="439"/>
      <c r="P7" s="439"/>
      <c r="Q7" s="439"/>
      <c r="R7" s="439"/>
      <c r="S7" s="439"/>
      <c r="T7" s="439"/>
      <c r="U7" s="439"/>
      <c r="V7" s="439"/>
      <c r="W7" s="439"/>
      <c r="X7" s="439"/>
      <c r="Y7" s="439"/>
      <c r="Z7" s="439"/>
      <c r="AA7" s="439"/>
      <c r="AB7" s="439"/>
      <c r="AC7" s="439"/>
      <c r="AD7" s="439"/>
      <c r="AE7" s="440"/>
    </row>
    <row r="8" spans="1:49" ht="17.25" thickBot="1">
      <c r="A8" s="107"/>
      <c r="B8" s="108"/>
      <c r="C8" s="107"/>
      <c r="D8" s="109"/>
      <c r="E8" s="107"/>
      <c r="F8" s="107"/>
      <c r="G8" s="109"/>
      <c r="H8" s="107"/>
      <c r="I8" s="110"/>
      <c r="J8" s="110"/>
      <c r="K8" s="107"/>
      <c r="L8" s="109"/>
      <c r="M8" s="111"/>
      <c r="N8" s="111"/>
      <c r="O8" s="107"/>
      <c r="P8" s="112"/>
      <c r="Q8" s="107"/>
      <c r="R8" s="112"/>
      <c r="S8" s="107"/>
      <c r="T8" s="112"/>
      <c r="U8" s="107"/>
      <c r="V8" s="112"/>
      <c r="W8" s="107"/>
      <c r="X8" s="112"/>
      <c r="Y8" s="107"/>
      <c r="Z8" s="112"/>
      <c r="AA8" s="107"/>
      <c r="AB8" s="112"/>
      <c r="AC8" s="107"/>
      <c r="AD8" s="107"/>
      <c r="AE8" s="113"/>
    </row>
    <row r="9" spans="1:49" ht="17.25" thickBot="1">
      <c r="A9" s="446" t="s">
        <v>4</v>
      </c>
      <c r="B9" s="448" t="s">
        <v>5</v>
      </c>
      <c r="C9" s="444" t="s">
        <v>6</v>
      </c>
      <c r="D9" s="445"/>
      <c r="E9" s="114"/>
      <c r="F9" s="442" t="s">
        <v>7</v>
      </c>
      <c r="G9" s="443"/>
      <c r="H9" s="115"/>
      <c r="I9" s="456" t="s">
        <v>8</v>
      </c>
      <c r="J9" s="457"/>
      <c r="K9" s="444" t="s">
        <v>9</v>
      </c>
      <c r="L9" s="445"/>
      <c r="M9" s="444" t="s">
        <v>63</v>
      </c>
      <c r="N9" s="445"/>
      <c r="O9" s="114" t="s">
        <v>10</v>
      </c>
      <c r="P9" s="450" t="s">
        <v>11</v>
      </c>
      <c r="Q9" s="451"/>
      <c r="R9" s="451"/>
      <c r="S9" s="451"/>
      <c r="T9" s="451"/>
      <c r="U9" s="451"/>
      <c r="V9" s="451"/>
      <c r="W9" s="451"/>
      <c r="X9" s="451"/>
      <c r="Y9" s="451"/>
      <c r="Z9" s="451"/>
      <c r="AA9" s="451"/>
      <c r="AB9" s="451"/>
      <c r="AC9" s="452"/>
      <c r="AD9" s="116" t="s">
        <v>12</v>
      </c>
      <c r="AE9" s="117" t="s">
        <v>13</v>
      </c>
    </row>
    <row r="10" spans="1:49" ht="17.25" thickBot="1">
      <c r="A10" s="447"/>
      <c r="B10" s="449"/>
      <c r="C10" s="453" t="s">
        <v>14</v>
      </c>
      <c r="D10" s="454"/>
      <c r="E10" s="118" t="s">
        <v>15</v>
      </c>
      <c r="F10" s="453" t="s">
        <v>14</v>
      </c>
      <c r="G10" s="454"/>
      <c r="H10" s="118" t="s">
        <v>15</v>
      </c>
      <c r="I10" s="453" t="s">
        <v>16</v>
      </c>
      <c r="J10" s="455"/>
      <c r="K10" s="453" t="s">
        <v>14</v>
      </c>
      <c r="L10" s="454"/>
      <c r="M10" s="453" t="s">
        <v>64</v>
      </c>
      <c r="N10" s="454"/>
      <c r="O10" s="118" t="s">
        <v>17</v>
      </c>
      <c r="P10" s="119" t="s">
        <v>18</v>
      </c>
      <c r="Q10" s="120" t="s">
        <v>19</v>
      </c>
      <c r="R10" s="119" t="s">
        <v>18</v>
      </c>
      <c r="S10" s="120" t="s">
        <v>20</v>
      </c>
      <c r="T10" s="119" t="s">
        <v>18</v>
      </c>
      <c r="U10" s="120" t="s">
        <v>21</v>
      </c>
      <c r="V10" s="119" t="s">
        <v>18</v>
      </c>
      <c r="W10" s="120" t="s">
        <v>22</v>
      </c>
      <c r="X10" s="119" t="s">
        <v>18</v>
      </c>
      <c r="Y10" s="120" t="s">
        <v>23</v>
      </c>
      <c r="Z10" s="119" t="s">
        <v>18</v>
      </c>
      <c r="AA10" s="120" t="s">
        <v>24</v>
      </c>
      <c r="AB10" s="119" t="s">
        <v>18</v>
      </c>
      <c r="AC10" s="120" t="s">
        <v>25</v>
      </c>
      <c r="AD10" s="121" t="s">
        <v>26</v>
      </c>
      <c r="AE10" s="122" t="s">
        <v>26</v>
      </c>
    </row>
    <row r="11" spans="1:49" s="140" customFormat="1">
      <c r="A11" s="123" t="s">
        <v>68</v>
      </c>
      <c r="B11" s="124" t="s">
        <v>69</v>
      </c>
      <c r="C11" s="125" t="s">
        <v>70</v>
      </c>
      <c r="D11" s="126" t="s">
        <v>71</v>
      </c>
      <c r="E11" s="127" t="s">
        <v>72</v>
      </c>
      <c r="F11" s="125" t="s">
        <v>73</v>
      </c>
      <c r="G11" s="126" t="s">
        <v>74</v>
      </c>
      <c r="H11" s="127" t="s">
        <v>75</v>
      </c>
      <c r="I11" s="128" t="s">
        <v>76</v>
      </c>
      <c r="J11" s="129" t="s">
        <v>77</v>
      </c>
      <c r="K11" s="125" t="s">
        <v>78</v>
      </c>
      <c r="L11" s="130" t="s">
        <v>79</v>
      </c>
      <c r="M11" s="128" t="s">
        <v>80</v>
      </c>
      <c r="N11" s="131" t="s">
        <v>81</v>
      </c>
      <c r="O11" s="132" t="s">
        <v>82</v>
      </c>
      <c r="P11" s="133" t="s">
        <v>83</v>
      </c>
      <c r="Q11" s="134" t="s">
        <v>84</v>
      </c>
      <c r="R11" s="135" t="s">
        <v>85</v>
      </c>
      <c r="S11" s="134" t="s">
        <v>86</v>
      </c>
      <c r="T11" s="136" t="s">
        <v>87</v>
      </c>
      <c r="U11" s="130" t="s">
        <v>88</v>
      </c>
      <c r="V11" s="125" t="s">
        <v>89</v>
      </c>
      <c r="W11" s="127" t="s">
        <v>90</v>
      </c>
      <c r="X11" s="135" t="s">
        <v>91</v>
      </c>
      <c r="Y11" s="137" t="s">
        <v>92</v>
      </c>
      <c r="Z11" s="125" t="s">
        <v>93</v>
      </c>
      <c r="AA11" s="127" t="s">
        <v>94</v>
      </c>
      <c r="AB11" s="125" t="s">
        <v>95</v>
      </c>
      <c r="AC11" s="127" t="s">
        <v>96</v>
      </c>
      <c r="AD11" s="138" t="s">
        <v>97</v>
      </c>
      <c r="AE11" s="139" t="s">
        <v>98</v>
      </c>
    </row>
    <row r="12" spans="1:49">
      <c r="A12" s="318" t="s">
        <v>114</v>
      </c>
      <c r="B12" s="290" t="s">
        <v>199</v>
      </c>
      <c r="C12" s="282">
        <v>46305</v>
      </c>
      <c r="D12" s="319">
        <v>0.58333333333333337</v>
      </c>
      <c r="E12" s="286" t="s">
        <v>29</v>
      </c>
      <c r="F12" s="282">
        <v>46308</v>
      </c>
      <c r="G12" s="309">
        <v>0.5</v>
      </c>
      <c r="H12" s="284" t="s">
        <v>29</v>
      </c>
      <c r="I12" s="291">
        <v>46308</v>
      </c>
      <c r="J12" s="393">
        <v>0.41666666666666669</v>
      </c>
      <c r="K12" s="282">
        <v>46309</v>
      </c>
      <c r="L12" s="320">
        <v>46183.958333333336</v>
      </c>
      <c r="M12" s="291">
        <v>46308</v>
      </c>
      <c r="N12" s="394">
        <v>46176.5</v>
      </c>
      <c r="O12" s="313">
        <v>46311</v>
      </c>
      <c r="P12" s="283">
        <v>7</v>
      </c>
      <c r="Q12" s="284">
        <v>46318</v>
      </c>
      <c r="R12" s="283">
        <v>8</v>
      </c>
      <c r="S12" s="284">
        <v>46319</v>
      </c>
      <c r="T12" s="283">
        <v>4</v>
      </c>
      <c r="U12" s="284">
        <v>46315</v>
      </c>
      <c r="V12" s="283">
        <v>5</v>
      </c>
      <c r="W12" s="284">
        <v>46316</v>
      </c>
      <c r="X12" s="283" t="s">
        <v>28</v>
      </c>
      <c r="Y12" s="286" t="s">
        <v>28</v>
      </c>
      <c r="Z12" s="283" t="s">
        <v>28</v>
      </c>
      <c r="AA12" s="286" t="s">
        <v>28</v>
      </c>
      <c r="AB12" s="285" t="s">
        <v>28</v>
      </c>
      <c r="AC12" s="286" t="s">
        <v>28</v>
      </c>
      <c r="AD12" s="287" t="s">
        <v>191</v>
      </c>
      <c r="AE12" s="288" t="s">
        <v>35</v>
      </c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</row>
    <row r="13" spans="1:49">
      <c r="A13" s="304" t="s">
        <v>100</v>
      </c>
      <c r="B13" s="411" t="s">
        <v>194</v>
      </c>
      <c r="C13" s="199">
        <v>46316</v>
      </c>
      <c r="D13" s="200" t="s">
        <v>27</v>
      </c>
      <c r="E13" s="203" t="s">
        <v>28</v>
      </c>
      <c r="F13" s="199">
        <v>46316</v>
      </c>
      <c r="G13" s="200" t="s">
        <v>27</v>
      </c>
      <c r="H13" s="204" t="s">
        <v>28</v>
      </c>
      <c r="I13" s="199">
        <v>46315</v>
      </c>
      <c r="J13" s="353">
        <v>5.5</v>
      </c>
      <c r="K13" s="199">
        <v>46318</v>
      </c>
      <c r="L13" s="354">
        <v>0.5</v>
      </c>
      <c r="M13" s="199">
        <v>46316</v>
      </c>
      <c r="N13" s="354">
        <v>0.70833333333333337</v>
      </c>
      <c r="O13" s="201">
        <v>46319</v>
      </c>
      <c r="P13" s="202" t="s">
        <v>28</v>
      </c>
      <c r="Q13" s="203" t="s">
        <v>28</v>
      </c>
      <c r="R13" s="202" t="s">
        <v>28</v>
      </c>
      <c r="S13" s="203" t="s">
        <v>28</v>
      </c>
      <c r="T13" s="355" t="s">
        <v>180</v>
      </c>
      <c r="U13" s="203">
        <v>46324</v>
      </c>
      <c r="V13" s="205" t="s">
        <v>28</v>
      </c>
      <c r="W13" s="204" t="s">
        <v>28</v>
      </c>
      <c r="X13" s="205" t="s">
        <v>28</v>
      </c>
      <c r="Y13" s="204" t="s">
        <v>28</v>
      </c>
      <c r="Z13" s="202" t="s">
        <v>28</v>
      </c>
      <c r="AA13" s="203" t="s">
        <v>28</v>
      </c>
      <c r="AB13" s="202" t="s">
        <v>28</v>
      </c>
      <c r="AC13" s="203" t="s">
        <v>28</v>
      </c>
      <c r="AD13" s="192" t="s">
        <v>33</v>
      </c>
      <c r="AE13" s="198" t="s">
        <v>65</v>
      </c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</row>
    <row r="14" spans="1:49">
      <c r="A14" s="275" t="s">
        <v>101</v>
      </c>
      <c r="B14" s="276" t="s">
        <v>196</v>
      </c>
      <c r="C14" s="172">
        <v>46319</v>
      </c>
      <c r="D14" s="173" t="s">
        <v>27</v>
      </c>
      <c r="E14" s="174" t="s">
        <v>28</v>
      </c>
      <c r="F14" s="172">
        <v>46321</v>
      </c>
      <c r="G14" s="173">
        <v>0.5</v>
      </c>
      <c r="H14" s="174" t="s">
        <v>183</v>
      </c>
      <c r="I14" s="277">
        <v>46316</v>
      </c>
      <c r="J14" s="175">
        <v>0.70833333333333337</v>
      </c>
      <c r="K14" s="172">
        <v>46322</v>
      </c>
      <c r="L14" s="176">
        <v>46170.5</v>
      </c>
      <c r="M14" s="277">
        <v>46320</v>
      </c>
      <c r="N14" s="177">
        <v>0.70833333333333337</v>
      </c>
      <c r="O14" s="178">
        <v>46323</v>
      </c>
      <c r="P14" s="179" t="s">
        <v>28</v>
      </c>
      <c r="Q14" s="180" t="s">
        <v>28</v>
      </c>
      <c r="R14" s="179" t="s">
        <v>28</v>
      </c>
      <c r="S14" s="180" t="s">
        <v>28</v>
      </c>
      <c r="T14" s="179">
        <v>7</v>
      </c>
      <c r="U14" s="180">
        <v>46330</v>
      </c>
      <c r="V14" s="179">
        <v>8</v>
      </c>
      <c r="W14" s="180">
        <v>46331</v>
      </c>
      <c r="X14" s="179" t="s">
        <v>28</v>
      </c>
      <c r="Y14" s="180" t="s">
        <v>28</v>
      </c>
      <c r="Z14" s="179" t="s">
        <v>28</v>
      </c>
      <c r="AA14" s="174" t="s">
        <v>28</v>
      </c>
      <c r="AB14" s="212" t="s">
        <v>28</v>
      </c>
      <c r="AC14" s="174" t="s">
        <v>28</v>
      </c>
      <c r="AD14" s="181" t="s">
        <v>99</v>
      </c>
      <c r="AE14" s="182" t="s">
        <v>37</v>
      </c>
      <c r="AV14" s="101"/>
      <c r="AW14" s="101"/>
    </row>
    <row r="15" spans="1:49">
      <c r="A15" s="379" t="s">
        <v>188</v>
      </c>
      <c r="B15" s="529" t="s">
        <v>195</v>
      </c>
      <c r="C15" s="380" t="s">
        <v>28</v>
      </c>
      <c r="D15" s="382" t="s">
        <v>28</v>
      </c>
      <c r="E15" s="381" t="s">
        <v>28</v>
      </c>
      <c r="F15" s="380">
        <v>46323</v>
      </c>
      <c r="G15" s="542" t="s">
        <v>27</v>
      </c>
      <c r="H15" s="381" t="s">
        <v>183</v>
      </c>
      <c r="I15" s="383">
        <v>46318</v>
      </c>
      <c r="J15" s="546">
        <v>0.70833333333333337</v>
      </c>
      <c r="K15" s="380">
        <v>46323</v>
      </c>
      <c r="L15" s="217">
        <v>0.70833333333333337</v>
      </c>
      <c r="M15" s="383">
        <v>46322</v>
      </c>
      <c r="N15" s="554">
        <v>0.625</v>
      </c>
      <c r="O15" s="558">
        <v>46324</v>
      </c>
      <c r="P15" s="384">
        <v>6</v>
      </c>
      <c r="Q15" s="425">
        <v>46330</v>
      </c>
      <c r="R15" s="384">
        <v>7</v>
      </c>
      <c r="S15" s="425">
        <v>46331</v>
      </c>
      <c r="T15" s="385" t="s">
        <v>28</v>
      </c>
      <c r="U15" s="386" t="s">
        <v>28</v>
      </c>
      <c r="V15" s="385" t="s">
        <v>28</v>
      </c>
      <c r="W15" s="386" t="s">
        <v>28</v>
      </c>
      <c r="X15" s="384" t="s">
        <v>28</v>
      </c>
      <c r="Y15" s="425" t="s">
        <v>28</v>
      </c>
      <c r="Z15" s="385" t="s">
        <v>28</v>
      </c>
      <c r="AA15" s="381" t="s">
        <v>28</v>
      </c>
      <c r="AB15" s="387" t="s">
        <v>28</v>
      </c>
      <c r="AC15" s="381" t="s">
        <v>28</v>
      </c>
      <c r="AD15" s="192" t="s">
        <v>36</v>
      </c>
      <c r="AE15" s="198" t="s">
        <v>37</v>
      </c>
      <c r="AV15" s="101"/>
      <c r="AW15" s="101"/>
    </row>
    <row r="16" spans="1:49" s="167" customFormat="1">
      <c r="A16" s="281" t="s">
        <v>189</v>
      </c>
      <c r="B16" s="290" t="s">
        <v>205</v>
      </c>
      <c r="C16" s="291">
        <v>46318</v>
      </c>
      <c r="D16" s="534">
        <v>0.58333333333333304</v>
      </c>
      <c r="E16" s="293" t="s">
        <v>28</v>
      </c>
      <c r="F16" s="541">
        <v>46321</v>
      </c>
      <c r="G16" s="543">
        <v>0.625</v>
      </c>
      <c r="H16" s="372" t="s">
        <v>29</v>
      </c>
      <c r="I16" s="295">
        <v>46321</v>
      </c>
      <c r="J16" s="296">
        <v>0.70833333333333337</v>
      </c>
      <c r="K16" s="291">
        <v>46322</v>
      </c>
      <c r="L16" s="297">
        <v>0.70833333333333337</v>
      </c>
      <c r="M16" s="295">
        <v>46321</v>
      </c>
      <c r="N16" s="298">
        <v>46157.5</v>
      </c>
      <c r="O16" s="299">
        <v>46324</v>
      </c>
      <c r="P16" s="300">
        <v>6</v>
      </c>
      <c r="Q16" s="294">
        <v>46330</v>
      </c>
      <c r="R16" s="300">
        <v>7</v>
      </c>
      <c r="S16" s="294">
        <v>46331</v>
      </c>
      <c r="T16" s="300">
        <v>9</v>
      </c>
      <c r="U16" s="559">
        <v>46333</v>
      </c>
      <c r="V16" s="301">
        <v>8</v>
      </c>
      <c r="W16" s="293">
        <v>46332</v>
      </c>
      <c r="X16" s="301">
        <v>7</v>
      </c>
      <c r="Y16" s="293">
        <v>46331</v>
      </c>
      <c r="Z16" s="300" t="s">
        <v>28</v>
      </c>
      <c r="AA16" s="293" t="s">
        <v>28</v>
      </c>
      <c r="AB16" s="301" t="s">
        <v>28</v>
      </c>
      <c r="AC16" s="293" t="s">
        <v>28</v>
      </c>
      <c r="AD16" s="302" t="s">
        <v>190</v>
      </c>
      <c r="AE16" s="303" t="s">
        <v>34</v>
      </c>
      <c r="AF16" s="166"/>
      <c r="AG16" s="166"/>
      <c r="AH16" s="166"/>
      <c r="AI16" s="166"/>
      <c r="AJ16" s="166"/>
      <c r="AK16" s="166"/>
      <c r="AL16" s="166"/>
      <c r="AM16" s="166"/>
      <c r="AN16" s="166"/>
      <c r="AO16" s="166"/>
      <c r="AP16" s="166"/>
      <c r="AQ16" s="166"/>
      <c r="AR16" s="166"/>
      <c r="AS16" s="166"/>
      <c r="AT16" s="166"/>
      <c r="AU16" s="166"/>
    </row>
    <row r="17" spans="1:49">
      <c r="A17" s="321" t="s">
        <v>218</v>
      </c>
      <c r="B17" s="360" t="s">
        <v>187</v>
      </c>
      <c r="C17" s="183">
        <v>46321</v>
      </c>
      <c r="D17" s="429" t="s">
        <v>27</v>
      </c>
      <c r="E17" s="538" t="s">
        <v>28</v>
      </c>
      <c r="F17" s="362">
        <v>46323</v>
      </c>
      <c r="G17" s="184">
        <v>0.5</v>
      </c>
      <c r="H17" s="365" t="s">
        <v>183</v>
      </c>
      <c r="I17" s="199">
        <v>46318</v>
      </c>
      <c r="J17" s="547">
        <v>0.70833333333333337</v>
      </c>
      <c r="K17" s="183">
        <v>46324</v>
      </c>
      <c r="L17" s="392">
        <v>0.95833333333333337</v>
      </c>
      <c r="M17" s="199">
        <v>46322</v>
      </c>
      <c r="N17" s="547">
        <v>0.70833333333333337</v>
      </c>
      <c r="O17" s="183">
        <v>46326</v>
      </c>
      <c r="P17" s="190" t="s">
        <v>28</v>
      </c>
      <c r="Q17" s="191" t="s">
        <v>28</v>
      </c>
      <c r="R17" s="190" t="s">
        <v>28</v>
      </c>
      <c r="S17" s="191" t="s">
        <v>28</v>
      </c>
      <c r="T17" s="190">
        <v>5</v>
      </c>
      <c r="U17" s="365">
        <v>46331</v>
      </c>
      <c r="V17" s="190">
        <v>6</v>
      </c>
      <c r="W17" s="191">
        <v>46332</v>
      </c>
      <c r="X17" s="190" t="s">
        <v>28</v>
      </c>
      <c r="Y17" s="185" t="s">
        <v>28</v>
      </c>
      <c r="Z17" s="190" t="s">
        <v>28</v>
      </c>
      <c r="AA17" s="185" t="s">
        <v>28</v>
      </c>
      <c r="AB17" s="197" t="s">
        <v>28</v>
      </c>
      <c r="AC17" s="185" t="s">
        <v>28</v>
      </c>
      <c r="AD17" s="192" t="s">
        <v>186</v>
      </c>
      <c r="AE17" s="198" t="s">
        <v>37</v>
      </c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</row>
    <row r="18" spans="1:49">
      <c r="A18" s="275" t="s">
        <v>115</v>
      </c>
      <c r="B18" s="418" t="s">
        <v>225</v>
      </c>
      <c r="C18" s="172">
        <v>46323</v>
      </c>
      <c r="D18" s="535" t="s">
        <v>27</v>
      </c>
      <c r="E18" s="406" t="s">
        <v>28</v>
      </c>
      <c r="F18" s="402">
        <v>46324</v>
      </c>
      <c r="G18" s="210" t="s">
        <v>27</v>
      </c>
      <c r="H18" s="406" t="s">
        <v>183</v>
      </c>
      <c r="I18" s="396">
        <v>46322</v>
      </c>
      <c r="J18" s="422">
        <v>0.5</v>
      </c>
      <c r="K18" s="172">
        <v>46325</v>
      </c>
      <c r="L18" s="400">
        <v>0.70833333333333337</v>
      </c>
      <c r="M18" s="396">
        <v>46323</v>
      </c>
      <c r="N18" s="430">
        <v>0.70833333333333337</v>
      </c>
      <c r="O18" s="178">
        <v>46326</v>
      </c>
      <c r="P18" s="179">
        <v>6</v>
      </c>
      <c r="Q18" s="180">
        <v>46332</v>
      </c>
      <c r="R18" s="179">
        <v>6</v>
      </c>
      <c r="S18" s="180">
        <v>46332</v>
      </c>
      <c r="T18" s="179" t="s">
        <v>28</v>
      </c>
      <c r="U18" s="378" t="s">
        <v>28</v>
      </c>
      <c r="V18" s="179" t="s">
        <v>28</v>
      </c>
      <c r="W18" s="180" t="s">
        <v>28</v>
      </c>
      <c r="X18" s="179">
        <v>7</v>
      </c>
      <c r="Y18" s="180">
        <v>46333</v>
      </c>
      <c r="Z18" s="179" t="s">
        <v>28</v>
      </c>
      <c r="AA18" s="180" t="s">
        <v>28</v>
      </c>
      <c r="AB18" s="179" t="s">
        <v>28</v>
      </c>
      <c r="AC18" s="180" t="s">
        <v>28</v>
      </c>
      <c r="AD18" s="181" t="s">
        <v>179</v>
      </c>
      <c r="AE18" s="182" t="s">
        <v>37</v>
      </c>
      <c r="AV18" s="101"/>
      <c r="AW18" s="101"/>
    </row>
    <row r="19" spans="1:49">
      <c r="A19" s="321" t="s">
        <v>210</v>
      </c>
      <c r="B19" s="360" t="s">
        <v>211</v>
      </c>
      <c r="C19" s="183">
        <v>46321</v>
      </c>
      <c r="D19" s="426">
        <v>0.58333333333333337</v>
      </c>
      <c r="E19" s="538" t="s">
        <v>29</v>
      </c>
      <c r="F19" s="362">
        <v>46324</v>
      </c>
      <c r="G19" s="184">
        <v>0.5</v>
      </c>
      <c r="H19" s="365" t="s">
        <v>29</v>
      </c>
      <c r="I19" s="199">
        <v>46324</v>
      </c>
      <c r="J19" s="547">
        <v>0.41666666666666669</v>
      </c>
      <c r="K19" s="183">
        <v>46325</v>
      </c>
      <c r="L19" s="392">
        <v>0.5</v>
      </c>
      <c r="M19" s="199">
        <v>46324</v>
      </c>
      <c r="N19" s="547">
        <v>46169.5</v>
      </c>
      <c r="O19" s="183">
        <v>46327</v>
      </c>
      <c r="P19" s="190">
        <v>7</v>
      </c>
      <c r="Q19" s="191">
        <v>46334</v>
      </c>
      <c r="R19" s="190">
        <v>8</v>
      </c>
      <c r="S19" s="191">
        <v>46335</v>
      </c>
      <c r="T19" s="190">
        <v>4</v>
      </c>
      <c r="U19" s="365">
        <v>46331</v>
      </c>
      <c r="V19" s="190">
        <v>5</v>
      </c>
      <c r="W19" s="191">
        <v>46332</v>
      </c>
      <c r="X19" s="190" t="s">
        <v>28</v>
      </c>
      <c r="Y19" s="185" t="s">
        <v>28</v>
      </c>
      <c r="Z19" s="190" t="s">
        <v>28</v>
      </c>
      <c r="AA19" s="185" t="s">
        <v>28</v>
      </c>
      <c r="AB19" s="197" t="s">
        <v>28</v>
      </c>
      <c r="AC19" s="185" t="s">
        <v>28</v>
      </c>
      <c r="AD19" s="192" t="s">
        <v>191</v>
      </c>
      <c r="AE19" s="198" t="s">
        <v>35</v>
      </c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</row>
    <row r="20" spans="1:49">
      <c r="A20" s="366" t="s">
        <v>107</v>
      </c>
      <c r="B20" s="530" t="s">
        <v>206</v>
      </c>
      <c r="C20" s="367">
        <v>46324</v>
      </c>
      <c r="D20" s="420">
        <v>0.58333333333333337</v>
      </c>
      <c r="E20" s="539" t="s">
        <v>28</v>
      </c>
      <c r="F20" s="540">
        <v>46327</v>
      </c>
      <c r="G20" s="420">
        <v>0.625</v>
      </c>
      <c r="H20" s="424" t="s">
        <v>29</v>
      </c>
      <c r="I20" s="368">
        <v>46327</v>
      </c>
      <c r="J20" s="548">
        <v>0.70833333333333337</v>
      </c>
      <c r="K20" s="367">
        <v>46328</v>
      </c>
      <c r="L20" s="551">
        <v>46163.5</v>
      </c>
      <c r="M20" s="368">
        <v>46327</v>
      </c>
      <c r="N20" s="555">
        <v>46162.5</v>
      </c>
      <c r="O20" s="423">
        <v>46330</v>
      </c>
      <c r="P20" s="369">
        <v>5</v>
      </c>
      <c r="Q20" s="421">
        <v>46335</v>
      </c>
      <c r="R20" s="369">
        <v>5</v>
      </c>
      <c r="S20" s="421">
        <v>46335</v>
      </c>
      <c r="T20" s="369">
        <v>8</v>
      </c>
      <c r="U20" s="539">
        <v>46338</v>
      </c>
      <c r="V20" s="370">
        <v>8</v>
      </c>
      <c r="W20" s="371">
        <v>46338</v>
      </c>
      <c r="X20" s="370">
        <v>7</v>
      </c>
      <c r="Y20" s="371">
        <v>46337</v>
      </c>
      <c r="Z20" s="369" t="s">
        <v>28</v>
      </c>
      <c r="AA20" s="371" t="s">
        <v>28</v>
      </c>
      <c r="AB20" s="370" t="s">
        <v>28</v>
      </c>
      <c r="AC20" s="371" t="s">
        <v>28</v>
      </c>
      <c r="AD20" s="302" t="s">
        <v>190</v>
      </c>
      <c r="AE20" s="303" t="s">
        <v>34</v>
      </c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</row>
    <row r="21" spans="1:49">
      <c r="A21" s="278" t="s">
        <v>222</v>
      </c>
      <c r="B21" s="365" t="s">
        <v>223</v>
      </c>
      <c r="C21" s="427" t="s">
        <v>28</v>
      </c>
      <c r="D21" s="184" t="s">
        <v>28</v>
      </c>
      <c r="E21" s="538" t="s">
        <v>28</v>
      </c>
      <c r="F21" s="362">
        <v>46330</v>
      </c>
      <c r="G21" s="184" t="s">
        <v>27</v>
      </c>
      <c r="H21" s="538" t="s">
        <v>183</v>
      </c>
      <c r="I21" s="314">
        <v>46325</v>
      </c>
      <c r="J21" s="403">
        <v>0.70833333333333337</v>
      </c>
      <c r="K21" s="183">
        <v>46330</v>
      </c>
      <c r="L21" s="363">
        <v>0.70833333333333337</v>
      </c>
      <c r="M21" s="390">
        <v>46329</v>
      </c>
      <c r="N21" s="409">
        <v>0.625</v>
      </c>
      <c r="O21" s="213">
        <v>46331</v>
      </c>
      <c r="P21" s="190">
        <v>4</v>
      </c>
      <c r="Q21" s="365">
        <v>46335</v>
      </c>
      <c r="R21" s="190">
        <v>5</v>
      </c>
      <c r="S21" s="365">
        <v>46336</v>
      </c>
      <c r="T21" s="190" t="s">
        <v>28</v>
      </c>
      <c r="U21" s="361" t="s">
        <v>28</v>
      </c>
      <c r="V21" s="190" t="s">
        <v>28</v>
      </c>
      <c r="W21" s="191" t="s">
        <v>28</v>
      </c>
      <c r="X21" s="190" t="s">
        <v>28</v>
      </c>
      <c r="Y21" s="191" t="s">
        <v>28</v>
      </c>
      <c r="Z21" s="190" t="s">
        <v>28</v>
      </c>
      <c r="AA21" s="191" t="s">
        <v>28</v>
      </c>
      <c r="AB21" s="190" t="s">
        <v>28</v>
      </c>
      <c r="AC21" s="191" t="s">
        <v>28</v>
      </c>
      <c r="AD21" s="192" t="s">
        <v>36</v>
      </c>
      <c r="AE21" s="193" t="s">
        <v>37</v>
      </c>
      <c r="AV21" s="101"/>
      <c r="AW21" s="101"/>
    </row>
    <row r="22" spans="1:49">
      <c r="A22" s="275" t="s">
        <v>181</v>
      </c>
      <c r="B22" s="376" t="s">
        <v>197</v>
      </c>
      <c r="C22" s="172" t="s">
        <v>28</v>
      </c>
      <c r="D22" s="173" t="s">
        <v>28</v>
      </c>
      <c r="E22" s="395" t="s">
        <v>28</v>
      </c>
      <c r="F22" s="402" t="s">
        <v>28</v>
      </c>
      <c r="G22" s="173" t="s">
        <v>28</v>
      </c>
      <c r="H22" s="395" t="s">
        <v>28</v>
      </c>
      <c r="I22" s="277" t="s">
        <v>28</v>
      </c>
      <c r="J22" s="399" t="s">
        <v>28</v>
      </c>
      <c r="K22" s="172">
        <v>46329</v>
      </c>
      <c r="L22" s="400" t="s">
        <v>32</v>
      </c>
      <c r="M22" s="277">
        <v>46327</v>
      </c>
      <c r="N22" s="405">
        <v>0.625</v>
      </c>
      <c r="O22" s="178">
        <v>46331</v>
      </c>
      <c r="P22" s="179" t="s">
        <v>28</v>
      </c>
      <c r="Q22" s="406" t="s">
        <v>28</v>
      </c>
      <c r="R22" s="179" t="s">
        <v>28</v>
      </c>
      <c r="S22" s="406" t="s">
        <v>28</v>
      </c>
      <c r="T22" s="179">
        <v>5</v>
      </c>
      <c r="U22" s="378">
        <v>46336</v>
      </c>
      <c r="V22" s="179">
        <v>6</v>
      </c>
      <c r="W22" s="180">
        <v>46337</v>
      </c>
      <c r="X22" s="179" t="s">
        <v>28</v>
      </c>
      <c r="Y22" s="224" t="s">
        <v>28</v>
      </c>
      <c r="Z22" s="179">
        <v>8</v>
      </c>
      <c r="AA22" s="174">
        <v>46339</v>
      </c>
      <c r="AB22" s="212">
        <v>8</v>
      </c>
      <c r="AC22" s="174">
        <v>46339</v>
      </c>
      <c r="AD22" s="181" t="s">
        <v>31</v>
      </c>
      <c r="AE22" s="182" t="s">
        <v>30</v>
      </c>
      <c r="AV22" s="101"/>
      <c r="AW22" s="101"/>
    </row>
    <row r="23" spans="1:49">
      <c r="A23" s="281" t="s">
        <v>192</v>
      </c>
      <c r="B23" s="373" t="s">
        <v>195</v>
      </c>
      <c r="C23" s="282">
        <v>46322</v>
      </c>
      <c r="D23" s="309" t="s">
        <v>27</v>
      </c>
      <c r="E23" s="407" t="s">
        <v>28</v>
      </c>
      <c r="F23" s="541">
        <v>46324</v>
      </c>
      <c r="G23" s="292">
        <v>0.5</v>
      </c>
      <c r="H23" s="407" t="s">
        <v>183</v>
      </c>
      <c r="I23" s="310">
        <v>46319</v>
      </c>
      <c r="J23" s="549">
        <v>0.70833333333333337</v>
      </c>
      <c r="K23" s="291">
        <v>46325</v>
      </c>
      <c r="L23" s="553">
        <v>0.95833333333333337</v>
      </c>
      <c r="M23" s="310">
        <v>46323</v>
      </c>
      <c r="N23" s="556">
        <v>0.70833333333333337</v>
      </c>
      <c r="O23" s="299">
        <v>46332</v>
      </c>
      <c r="P23" s="291" t="s">
        <v>28</v>
      </c>
      <c r="Q23" s="372" t="s">
        <v>28</v>
      </c>
      <c r="R23" s="291" t="s">
        <v>28</v>
      </c>
      <c r="S23" s="372" t="s">
        <v>28</v>
      </c>
      <c r="T23" s="300">
        <v>5</v>
      </c>
      <c r="U23" s="294">
        <v>46337</v>
      </c>
      <c r="V23" s="300">
        <v>6</v>
      </c>
      <c r="W23" s="294">
        <v>46338</v>
      </c>
      <c r="X23" s="291" t="s">
        <v>28</v>
      </c>
      <c r="Y23" s="294" t="s">
        <v>28</v>
      </c>
      <c r="Z23" s="300" t="s">
        <v>28</v>
      </c>
      <c r="AA23" s="293" t="s">
        <v>28</v>
      </c>
      <c r="AB23" s="301" t="s">
        <v>28</v>
      </c>
      <c r="AC23" s="293" t="s">
        <v>28</v>
      </c>
      <c r="AD23" s="302" t="s">
        <v>186</v>
      </c>
      <c r="AE23" s="303" t="s">
        <v>37</v>
      </c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</row>
    <row r="24" spans="1:49">
      <c r="A24" s="278" t="s">
        <v>177</v>
      </c>
      <c r="B24" s="360" t="s">
        <v>201</v>
      </c>
      <c r="C24" s="183" t="s">
        <v>28</v>
      </c>
      <c r="D24" s="184" t="s">
        <v>28</v>
      </c>
      <c r="E24" s="538" t="s">
        <v>28</v>
      </c>
      <c r="F24" s="419" t="s">
        <v>28</v>
      </c>
      <c r="G24" s="200" t="s">
        <v>28</v>
      </c>
      <c r="H24" s="538" t="s">
        <v>28</v>
      </c>
      <c r="I24" s="280" t="s">
        <v>28</v>
      </c>
      <c r="J24" s="409" t="s">
        <v>28</v>
      </c>
      <c r="K24" s="199">
        <v>46330</v>
      </c>
      <c r="L24" s="363" t="s">
        <v>32</v>
      </c>
      <c r="M24" s="280">
        <v>46328</v>
      </c>
      <c r="N24" s="409">
        <v>0.625</v>
      </c>
      <c r="O24" s="199">
        <v>46332</v>
      </c>
      <c r="P24" s="190" t="s">
        <v>28</v>
      </c>
      <c r="Q24" s="365" t="s">
        <v>28</v>
      </c>
      <c r="R24" s="190" t="s">
        <v>28</v>
      </c>
      <c r="S24" s="365" t="s">
        <v>28</v>
      </c>
      <c r="T24" s="202">
        <v>5</v>
      </c>
      <c r="U24" s="191">
        <v>46337</v>
      </c>
      <c r="V24" s="202">
        <v>6</v>
      </c>
      <c r="W24" s="203">
        <v>46338</v>
      </c>
      <c r="X24" s="190" t="s">
        <v>28</v>
      </c>
      <c r="Y24" s="191" t="s">
        <v>28</v>
      </c>
      <c r="Z24" s="202">
        <v>8</v>
      </c>
      <c r="AA24" s="204">
        <v>46340</v>
      </c>
      <c r="AB24" s="205">
        <v>8</v>
      </c>
      <c r="AC24" s="204">
        <v>46340</v>
      </c>
      <c r="AD24" s="206" t="s">
        <v>31</v>
      </c>
      <c r="AE24" s="193" t="s">
        <v>30</v>
      </c>
      <c r="AV24" s="101"/>
      <c r="AW24" s="101"/>
    </row>
    <row r="25" spans="1:49">
      <c r="A25" s="275" t="s">
        <v>182</v>
      </c>
      <c r="B25" s="376" t="s">
        <v>198</v>
      </c>
      <c r="C25" s="172">
        <v>46326</v>
      </c>
      <c r="D25" s="531">
        <v>0.58333333333333337</v>
      </c>
      <c r="E25" s="395" t="s">
        <v>29</v>
      </c>
      <c r="F25" s="402">
        <v>46329</v>
      </c>
      <c r="G25" s="210">
        <v>0.5</v>
      </c>
      <c r="H25" s="378" t="s">
        <v>29</v>
      </c>
      <c r="I25" s="277">
        <v>46329</v>
      </c>
      <c r="J25" s="399">
        <v>0.41666666666666669</v>
      </c>
      <c r="K25" s="172">
        <v>46330</v>
      </c>
      <c r="L25" s="552">
        <v>0.95833333333333337</v>
      </c>
      <c r="M25" s="277">
        <v>46329</v>
      </c>
      <c r="N25" s="405">
        <v>46176.5</v>
      </c>
      <c r="O25" s="178">
        <v>46332</v>
      </c>
      <c r="P25" s="179">
        <v>8</v>
      </c>
      <c r="Q25" s="378">
        <v>46340</v>
      </c>
      <c r="R25" s="179">
        <v>8</v>
      </c>
      <c r="S25" s="378">
        <v>46340</v>
      </c>
      <c r="T25" s="179">
        <v>5</v>
      </c>
      <c r="U25" s="180">
        <v>46337</v>
      </c>
      <c r="V25" s="179">
        <v>5</v>
      </c>
      <c r="W25" s="180">
        <v>46337</v>
      </c>
      <c r="X25" s="179" t="s">
        <v>28</v>
      </c>
      <c r="Y25" s="180" t="s">
        <v>28</v>
      </c>
      <c r="Z25" s="179" t="s">
        <v>28</v>
      </c>
      <c r="AA25" s="180" t="s">
        <v>28</v>
      </c>
      <c r="AB25" s="212" t="s">
        <v>28</v>
      </c>
      <c r="AC25" s="174" t="s">
        <v>28</v>
      </c>
      <c r="AD25" s="181" t="s">
        <v>191</v>
      </c>
      <c r="AE25" s="182" t="s">
        <v>35</v>
      </c>
      <c r="AV25" s="101"/>
      <c r="AW25" s="101"/>
    </row>
    <row r="26" spans="1:49">
      <c r="A26" s="306" t="s">
        <v>104</v>
      </c>
      <c r="B26" s="428" t="s">
        <v>187</v>
      </c>
      <c r="C26" s="291">
        <v>46330</v>
      </c>
      <c r="D26" s="536" t="s">
        <v>27</v>
      </c>
      <c r="E26" s="293" t="s">
        <v>28</v>
      </c>
      <c r="F26" s="541">
        <v>46331</v>
      </c>
      <c r="G26" s="544" t="s">
        <v>27</v>
      </c>
      <c r="H26" s="372" t="s">
        <v>183</v>
      </c>
      <c r="I26" s="295">
        <v>46329</v>
      </c>
      <c r="J26" s="550">
        <v>0.5</v>
      </c>
      <c r="K26" s="291">
        <v>46332</v>
      </c>
      <c r="L26" s="412">
        <v>0.70833333333333337</v>
      </c>
      <c r="M26" s="295">
        <v>46330</v>
      </c>
      <c r="N26" s="557">
        <v>0.70833333333333337</v>
      </c>
      <c r="O26" s="299">
        <v>46333</v>
      </c>
      <c r="P26" s="300">
        <v>5</v>
      </c>
      <c r="Q26" s="372">
        <v>46338</v>
      </c>
      <c r="R26" s="300">
        <v>6</v>
      </c>
      <c r="S26" s="372">
        <v>46339</v>
      </c>
      <c r="T26" s="300" t="s">
        <v>28</v>
      </c>
      <c r="U26" s="293" t="s">
        <v>28</v>
      </c>
      <c r="V26" s="301" t="s">
        <v>28</v>
      </c>
      <c r="W26" s="293" t="s">
        <v>28</v>
      </c>
      <c r="X26" s="301">
        <v>7</v>
      </c>
      <c r="Y26" s="293">
        <v>46340</v>
      </c>
      <c r="Z26" s="300" t="s">
        <v>28</v>
      </c>
      <c r="AA26" s="293" t="s">
        <v>28</v>
      </c>
      <c r="AB26" s="301" t="s">
        <v>28</v>
      </c>
      <c r="AC26" s="293" t="s">
        <v>28</v>
      </c>
      <c r="AD26" s="302" t="s">
        <v>179</v>
      </c>
      <c r="AE26" s="303" t="s">
        <v>37</v>
      </c>
      <c r="AV26" s="101"/>
      <c r="AW26" s="101"/>
    </row>
    <row r="27" spans="1:49">
      <c r="A27" s="275" t="s">
        <v>102</v>
      </c>
      <c r="B27" s="376" t="s">
        <v>207</v>
      </c>
      <c r="C27" s="172">
        <v>46327</v>
      </c>
      <c r="D27" s="377">
        <v>0.625</v>
      </c>
      <c r="E27" s="174" t="s">
        <v>28</v>
      </c>
      <c r="F27" s="172">
        <v>46330</v>
      </c>
      <c r="G27" s="545">
        <v>0.625</v>
      </c>
      <c r="H27" s="180" t="s">
        <v>29</v>
      </c>
      <c r="I27" s="277">
        <v>46330</v>
      </c>
      <c r="J27" s="175">
        <v>0.70833333333333337</v>
      </c>
      <c r="K27" s="172">
        <v>46331</v>
      </c>
      <c r="L27" s="552">
        <v>46170.5</v>
      </c>
      <c r="M27" s="277">
        <v>46330</v>
      </c>
      <c r="N27" s="175">
        <v>46169.5</v>
      </c>
      <c r="O27" s="178">
        <v>46333</v>
      </c>
      <c r="P27" s="179">
        <v>6</v>
      </c>
      <c r="Q27" s="378">
        <v>46339</v>
      </c>
      <c r="R27" s="179">
        <v>6</v>
      </c>
      <c r="S27" s="378">
        <v>46339</v>
      </c>
      <c r="T27" s="179">
        <v>9</v>
      </c>
      <c r="U27" s="180">
        <v>46342</v>
      </c>
      <c r="V27" s="179">
        <v>9</v>
      </c>
      <c r="W27" s="180">
        <v>46342</v>
      </c>
      <c r="X27" s="179">
        <v>8</v>
      </c>
      <c r="Y27" s="180">
        <v>46341</v>
      </c>
      <c r="Z27" s="179" t="s">
        <v>28</v>
      </c>
      <c r="AA27" s="180" t="s">
        <v>28</v>
      </c>
      <c r="AB27" s="212" t="s">
        <v>28</v>
      </c>
      <c r="AC27" s="174" t="s">
        <v>28</v>
      </c>
      <c r="AD27" s="181" t="s">
        <v>190</v>
      </c>
      <c r="AE27" s="182" t="s">
        <v>34</v>
      </c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</row>
    <row r="28" spans="1:49">
      <c r="A28" s="278" t="s">
        <v>105</v>
      </c>
      <c r="B28" s="360" t="s">
        <v>226</v>
      </c>
      <c r="C28" s="183">
        <v>46333</v>
      </c>
      <c r="D28" s="389" t="s">
        <v>27</v>
      </c>
      <c r="E28" s="191" t="s">
        <v>28</v>
      </c>
      <c r="F28" s="183">
        <v>46335</v>
      </c>
      <c r="G28" s="184">
        <v>0.5</v>
      </c>
      <c r="H28" s="185" t="s">
        <v>183</v>
      </c>
      <c r="I28" s="280">
        <v>46330</v>
      </c>
      <c r="J28" s="194">
        <v>0.5</v>
      </c>
      <c r="K28" s="183">
        <v>46336</v>
      </c>
      <c r="L28" s="363">
        <v>46170.5</v>
      </c>
      <c r="M28" s="280">
        <v>46334</v>
      </c>
      <c r="N28" s="188">
        <v>0.70833333333333337</v>
      </c>
      <c r="O28" s="196">
        <v>46337</v>
      </c>
      <c r="P28" s="190" t="s">
        <v>28</v>
      </c>
      <c r="Q28" s="191" t="s">
        <v>28</v>
      </c>
      <c r="R28" s="190" t="s">
        <v>28</v>
      </c>
      <c r="S28" s="361" t="s">
        <v>28</v>
      </c>
      <c r="T28" s="364">
        <v>5</v>
      </c>
      <c r="U28" s="191">
        <v>46342</v>
      </c>
      <c r="V28" s="197">
        <v>6</v>
      </c>
      <c r="W28" s="185">
        <v>46343</v>
      </c>
      <c r="X28" s="197"/>
      <c r="Y28" s="185" t="s">
        <v>28</v>
      </c>
      <c r="Z28" s="190" t="s">
        <v>28</v>
      </c>
      <c r="AA28" s="191" t="s">
        <v>28</v>
      </c>
      <c r="AB28" s="190" t="s">
        <v>28</v>
      </c>
      <c r="AC28" s="191" t="s">
        <v>28</v>
      </c>
      <c r="AD28" s="192" t="s">
        <v>99</v>
      </c>
      <c r="AE28" s="198" t="s">
        <v>37</v>
      </c>
      <c r="AV28" s="101"/>
      <c r="AW28" s="101"/>
    </row>
    <row r="29" spans="1:49">
      <c r="A29" s="281" t="s">
        <v>106</v>
      </c>
      <c r="B29" s="357" t="s">
        <v>200</v>
      </c>
      <c r="C29" s="282">
        <v>46333</v>
      </c>
      <c r="D29" s="357" t="s">
        <v>27</v>
      </c>
      <c r="E29" s="284" t="s">
        <v>28</v>
      </c>
      <c r="F29" s="282">
        <v>46334</v>
      </c>
      <c r="G29" s="289" t="s">
        <v>27</v>
      </c>
      <c r="H29" s="284" t="s">
        <v>28</v>
      </c>
      <c r="I29" s="282">
        <v>46333</v>
      </c>
      <c r="J29" s="289">
        <v>0.70833333333333337</v>
      </c>
      <c r="K29" s="282">
        <v>46335</v>
      </c>
      <c r="L29" s="404">
        <v>0.95833333333333337</v>
      </c>
      <c r="M29" s="282">
        <v>46334</v>
      </c>
      <c r="N29" s="320">
        <v>0.625</v>
      </c>
      <c r="O29" s="313">
        <v>46337</v>
      </c>
      <c r="P29" s="283">
        <v>3</v>
      </c>
      <c r="Q29" s="284">
        <v>46340</v>
      </c>
      <c r="R29" s="283">
        <v>4</v>
      </c>
      <c r="S29" s="391">
        <v>46341</v>
      </c>
      <c r="T29" s="359">
        <v>7</v>
      </c>
      <c r="U29" s="284">
        <v>46344</v>
      </c>
      <c r="V29" s="285">
        <v>8</v>
      </c>
      <c r="W29" s="286">
        <v>46345</v>
      </c>
      <c r="X29" s="285">
        <v>5</v>
      </c>
      <c r="Y29" s="286">
        <v>46342</v>
      </c>
      <c r="Z29" s="283" t="s">
        <v>28</v>
      </c>
      <c r="AA29" s="284" t="s">
        <v>28</v>
      </c>
      <c r="AB29" s="283" t="s">
        <v>28</v>
      </c>
      <c r="AC29" s="284" t="s">
        <v>28</v>
      </c>
      <c r="AD29" s="287" t="s">
        <v>103</v>
      </c>
      <c r="AE29" s="288" t="s">
        <v>30</v>
      </c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</row>
    <row r="30" spans="1:49">
      <c r="A30" s="275" t="s">
        <v>116</v>
      </c>
      <c r="B30" s="376" t="s">
        <v>224</v>
      </c>
      <c r="C30" s="172" t="s">
        <v>28</v>
      </c>
      <c r="D30" s="377" t="s">
        <v>28</v>
      </c>
      <c r="E30" s="174" t="s">
        <v>28</v>
      </c>
      <c r="F30" s="172">
        <v>46337</v>
      </c>
      <c r="G30" s="173" t="s">
        <v>27</v>
      </c>
      <c r="H30" s="174" t="s">
        <v>183</v>
      </c>
      <c r="I30" s="277">
        <v>46332</v>
      </c>
      <c r="J30" s="175">
        <v>0.70833333333333337</v>
      </c>
      <c r="K30" s="172">
        <v>46337</v>
      </c>
      <c r="L30" s="176">
        <v>0.70833333333333337</v>
      </c>
      <c r="M30" s="277">
        <v>46336</v>
      </c>
      <c r="N30" s="175">
        <v>0.625</v>
      </c>
      <c r="O30" s="178">
        <v>46338</v>
      </c>
      <c r="P30" s="179">
        <v>4</v>
      </c>
      <c r="Q30" s="180">
        <v>46342</v>
      </c>
      <c r="R30" s="179">
        <v>5</v>
      </c>
      <c r="S30" s="378">
        <v>46343</v>
      </c>
      <c r="T30" s="179" t="s">
        <v>28</v>
      </c>
      <c r="U30" s="180" t="s">
        <v>28</v>
      </c>
      <c r="V30" s="179" t="s">
        <v>28</v>
      </c>
      <c r="W30" s="180" t="s">
        <v>28</v>
      </c>
      <c r="X30" s="179" t="s">
        <v>28</v>
      </c>
      <c r="Y30" s="224" t="s">
        <v>28</v>
      </c>
      <c r="Z30" s="179" t="s">
        <v>28</v>
      </c>
      <c r="AA30" s="174" t="s">
        <v>28</v>
      </c>
      <c r="AB30" s="212" t="s">
        <v>28</v>
      </c>
      <c r="AC30" s="174" t="s">
        <v>28</v>
      </c>
      <c r="AD30" s="181" t="s">
        <v>36</v>
      </c>
      <c r="AE30" s="182" t="s">
        <v>37</v>
      </c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</row>
    <row r="31" spans="1:49">
      <c r="A31" s="275" t="s">
        <v>181</v>
      </c>
      <c r="B31" s="376" t="s">
        <v>202</v>
      </c>
      <c r="C31" s="172" t="s">
        <v>28</v>
      </c>
      <c r="D31" s="377" t="s">
        <v>28</v>
      </c>
      <c r="E31" s="174" t="s">
        <v>28</v>
      </c>
      <c r="F31" s="172" t="s">
        <v>28</v>
      </c>
      <c r="G31" s="210" t="s">
        <v>28</v>
      </c>
      <c r="H31" s="180" t="s">
        <v>28</v>
      </c>
      <c r="I31" s="277" t="s">
        <v>28</v>
      </c>
      <c r="J31" s="175" t="s">
        <v>28</v>
      </c>
      <c r="K31" s="172">
        <v>46337</v>
      </c>
      <c r="L31" s="211" t="s">
        <v>32</v>
      </c>
      <c r="M31" s="277">
        <v>46335</v>
      </c>
      <c r="N31" s="177">
        <v>0.625</v>
      </c>
      <c r="O31" s="178">
        <v>46339</v>
      </c>
      <c r="P31" s="179" t="s">
        <v>28</v>
      </c>
      <c r="Q31" s="180" t="s">
        <v>28</v>
      </c>
      <c r="R31" s="179" t="s">
        <v>28</v>
      </c>
      <c r="S31" s="378" t="s">
        <v>28</v>
      </c>
      <c r="T31" s="179">
        <v>5</v>
      </c>
      <c r="U31" s="180">
        <v>46344</v>
      </c>
      <c r="V31" s="179">
        <v>6</v>
      </c>
      <c r="W31" s="180">
        <v>46345</v>
      </c>
      <c r="X31" s="179" t="s">
        <v>28</v>
      </c>
      <c r="Y31" s="180" t="s">
        <v>28</v>
      </c>
      <c r="Z31" s="179">
        <v>8</v>
      </c>
      <c r="AA31" s="180">
        <v>46347</v>
      </c>
      <c r="AB31" s="212">
        <v>8</v>
      </c>
      <c r="AC31" s="174">
        <v>46347</v>
      </c>
      <c r="AD31" s="181" t="s">
        <v>31</v>
      </c>
      <c r="AE31" s="182" t="s">
        <v>30</v>
      </c>
      <c r="AV31" s="101"/>
      <c r="AW31" s="101"/>
    </row>
    <row r="32" spans="1:49">
      <c r="A32" s="318" t="s">
        <v>208</v>
      </c>
      <c r="B32" s="373" t="s">
        <v>209</v>
      </c>
      <c r="C32" s="282">
        <v>46334</v>
      </c>
      <c r="D32" s="358">
        <v>0.58333333333333304</v>
      </c>
      <c r="E32" s="286" t="s">
        <v>28</v>
      </c>
      <c r="F32" s="282">
        <v>46337</v>
      </c>
      <c r="G32" s="309">
        <v>0.625</v>
      </c>
      <c r="H32" s="284" t="s">
        <v>29</v>
      </c>
      <c r="I32" s="291">
        <v>46337</v>
      </c>
      <c r="J32" s="393">
        <v>0.70833333333333337</v>
      </c>
      <c r="K32" s="282">
        <v>46338</v>
      </c>
      <c r="L32" s="320">
        <v>46177.5</v>
      </c>
      <c r="M32" s="291">
        <v>46337</v>
      </c>
      <c r="N32" s="394">
        <v>46176.5</v>
      </c>
      <c r="O32" s="313">
        <v>46339</v>
      </c>
      <c r="P32" s="283">
        <v>6</v>
      </c>
      <c r="Q32" s="284">
        <v>46345</v>
      </c>
      <c r="R32" s="283">
        <v>6</v>
      </c>
      <c r="S32" s="391">
        <v>46345</v>
      </c>
      <c r="T32" s="283">
        <v>9</v>
      </c>
      <c r="U32" s="284">
        <v>46348</v>
      </c>
      <c r="V32" s="283">
        <v>8</v>
      </c>
      <c r="W32" s="284">
        <v>46347</v>
      </c>
      <c r="X32" s="283">
        <v>7</v>
      </c>
      <c r="Y32" s="286">
        <v>46346</v>
      </c>
      <c r="Z32" s="283" t="s">
        <v>28</v>
      </c>
      <c r="AA32" s="286" t="s">
        <v>28</v>
      </c>
      <c r="AB32" s="285" t="s">
        <v>28</v>
      </c>
      <c r="AC32" s="286" t="s">
        <v>28</v>
      </c>
      <c r="AD32" s="287" t="s">
        <v>190</v>
      </c>
      <c r="AE32" s="288" t="s">
        <v>34</v>
      </c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</row>
    <row r="33" spans="1:49">
      <c r="A33" s="275" t="s">
        <v>114</v>
      </c>
      <c r="B33" s="276" t="s">
        <v>212</v>
      </c>
      <c r="C33" s="172">
        <v>46333</v>
      </c>
      <c r="D33" s="377">
        <v>0.58333333333333337</v>
      </c>
      <c r="E33" s="174" t="s">
        <v>29</v>
      </c>
      <c r="F33" s="172">
        <v>46336</v>
      </c>
      <c r="G33" s="210">
        <v>0.5</v>
      </c>
      <c r="H33" s="180" t="s">
        <v>29</v>
      </c>
      <c r="I33" s="277">
        <v>46336</v>
      </c>
      <c r="J33" s="175">
        <v>0.41666666666666669</v>
      </c>
      <c r="K33" s="172">
        <v>46337</v>
      </c>
      <c r="L33" s="211">
        <v>46176.958333333336</v>
      </c>
      <c r="M33" s="277">
        <v>46336</v>
      </c>
      <c r="N33" s="175">
        <v>46157.5</v>
      </c>
      <c r="O33" s="178">
        <v>46339</v>
      </c>
      <c r="P33" s="179">
        <v>7</v>
      </c>
      <c r="Q33" s="180">
        <v>46346</v>
      </c>
      <c r="R33" s="179">
        <v>8</v>
      </c>
      <c r="S33" s="378">
        <v>46347</v>
      </c>
      <c r="T33" s="179">
        <v>4</v>
      </c>
      <c r="U33" s="180">
        <v>46343</v>
      </c>
      <c r="V33" s="179">
        <v>5</v>
      </c>
      <c r="W33" s="180">
        <v>46344</v>
      </c>
      <c r="X33" s="179" t="s">
        <v>28</v>
      </c>
      <c r="Y33" s="180" t="s">
        <v>28</v>
      </c>
      <c r="Z33" s="179" t="s">
        <v>28</v>
      </c>
      <c r="AA33" s="180" t="s">
        <v>28</v>
      </c>
      <c r="AB33" s="212" t="s">
        <v>28</v>
      </c>
      <c r="AC33" s="174" t="s">
        <v>28</v>
      </c>
      <c r="AD33" s="181" t="s">
        <v>191</v>
      </c>
      <c r="AE33" s="182" t="s">
        <v>35</v>
      </c>
      <c r="AV33" s="101"/>
      <c r="AW33" s="101"/>
    </row>
    <row r="34" spans="1:49">
      <c r="A34" s="278" t="s">
        <v>214</v>
      </c>
      <c r="B34" s="279" t="s">
        <v>215</v>
      </c>
      <c r="C34" s="213">
        <v>46336</v>
      </c>
      <c r="D34" s="375" t="s">
        <v>27</v>
      </c>
      <c r="E34" s="215" t="s">
        <v>28</v>
      </c>
      <c r="F34" s="213">
        <v>46337</v>
      </c>
      <c r="G34" s="214" t="s">
        <v>27</v>
      </c>
      <c r="H34" s="215" t="s">
        <v>28</v>
      </c>
      <c r="I34" s="307">
        <v>46336</v>
      </c>
      <c r="J34" s="216">
        <v>0.5</v>
      </c>
      <c r="K34" s="213">
        <v>46338</v>
      </c>
      <c r="L34" s="217">
        <v>0.95833333333333337</v>
      </c>
      <c r="M34" s="307">
        <v>46337</v>
      </c>
      <c r="N34" s="218">
        <v>0.625</v>
      </c>
      <c r="O34" s="189">
        <v>46339</v>
      </c>
      <c r="P34" s="219">
        <v>4</v>
      </c>
      <c r="Q34" s="374">
        <v>46343</v>
      </c>
      <c r="R34" s="219">
        <v>5</v>
      </c>
      <c r="S34" s="374">
        <v>46344</v>
      </c>
      <c r="T34" s="219">
        <v>8</v>
      </c>
      <c r="U34" s="215">
        <v>46347</v>
      </c>
      <c r="V34" s="219">
        <v>9</v>
      </c>
      <c r="W34" s="215">
        <v>46348</v>
      </c>
      <c r="X34" s="219" t="s">
        <v>28</v>
      </c>
      <c r="Y34" s="215" t="s">
        <v>28</v>
      </c>
      <c r="Z34" s="219" t="s">
        <v>28</v>
      </c>
      <c r="AA34" s="215" t="s">
        <v>28</v>
      </c>
      <c r="AB34" s="219" t="s">
        <v>28</v>
      </c>
      <c r="AC34" s="215" t="s">
        <v>28</v>
      </c>
      <c r="AD34" s="220" t="s">
        <v>103</v>
      </c>
      <c r="AE34" s="221" t="s">
        <v>30</v>
      </c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</row>
    <row r="35" spans="1:49">
      <c r="A35" s="278" t="s">
        <v>218</v>
      </c>
      <c r="B35" s="279" t="s">
        <v>193</v>
      </c>
      <c r="C35" s="213">
        <v>46336</v>
      </c>
      <c r="D35" s="375" t="s">
        <v>27</v>
      </c>
      <c r="E35" s="215" t="s">
        <v>28</v>
      </c>
      <c r="F35" s="213">
        <v>46338</v>
      </c>
      <c r="G35" s="214">
        <v>0.5</v>
      </c>
      <c r="H35" s="215" t="s">
        <v>183</v>
      </c>
      <c r="I35" s="307">
        <v>46333</v>
      </c>
      <c r="J35" s="216">
        <v>0.70833333333333337</v>
      </c>
      <c r="K35" s="213">
        <v>46339</v>
      </c>
      <c r="L35" s="217">
        <v>0.95833333333333337</v>
      </c>
      <c r="M35" s="307">
        <v>46337</v>
      </c>
      <c r="N35" s="218">
        <v>0.70833333333333337</v>
      </c>
      <c r="O35" s="189">
        <v>46340</v>
      </c>
      <c r="P35" s="219" t="s">
        <v>28</v>
      </c>
      <c r="Q35" s="374" t="s">
        <v>28</v>
      </c>
      <c r="R35" s="219" t="s">
        <v>28</v>
      </c>
      <c r="S35" s="374" t="s">
        <v>28</v>
      </c>
      <c r="T35" s="219">
        <v>5</v>
      </c>
      <c r="U35" s="215">
        <v>46345</v>
      </c>
      <c r="V35" s="219">
        <v>6</v>
      </c>
      <c r="W35" s="215">
        <v>46346</v>
      </c>
      <c r="X35" s="219" t="s">
        <v>28</v>
      </c>
      <c r="Y35" s="374" t="s">
        <v>28</v>
      </c>
      <c r="Z35" s="219" t="s">
        <v>28</v>
      </c>
      <c r="AA35" s="215" t="s">
        <v>28</v>
      </c>
      <c r="AB35" s="219" t="s">
        <v>28</v>
      </c>
      <c r="AC35" s="215" t="s">
        <v>28</v>
      </c>
      <c r="AD35" s="220" t="s">
        <v>186</v>
      </c>
      <c r="AE35" s="221" t="s">
        <v>37</v>
      </c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</row>
    <row r="36" spans="1:49">
      <c r="A36" s="318" t="s">
        <v>100</v>
      </c>
      <c r="B36" s="290" t="s">
        <v>220</v>
      </c>
      <c r="C36" s="282">
        <v>46337</v>
      </c>
      <c r="D36" s="358" t="s">
        <v>27</v>
      </c>
      <c r="E36" s="286" t="s">
        <v>28</v>
      </c>
      <c r="F36" s="282">
        <v>46337</v>
      </c>
      <c r="G36" s="309" t="s">
        <v>27</v>
      </c>
      <c r="H36" s="284" t="s">
        <v>28</v>
      </c>
      <c r="I36" s="282">
        <v>46336</v>
      </c>
      <c r="J36" s="309">
        <v>5.5</v>
      </c>
      <c r="K36" s="282">
        <v>46339</v>
      </c>
      <c r="L36" s="320">
        <v>0.5</v>
      </c>
      <c r="M36" s="291">
        <v>46337</v>
      </c>
      <c r="N36" s="317">
        <v>0.70833333333333337</v>
      </c>
      <c r="O36" s="313">
        <v>46340</v>
      </c>
      <c r="P36" s="283" t="s">
        <v>28</v>
      </c>
      <c r="Q36" s="391" t="s">
        <v>28</v>
      </c>
      <c r="R36" s="283" t="s">
        <v>28</v>
      </c>
      <c r="S36" s="391" t="s">
        <v>28</v>
      </c>
      <c r="T36" s="283" t="s">
        <v>180</v>
      </c>
      <c r="U36" s="284">
        <v>46345</v>
      </c>
      <c r="V36" s="283" t="s">
        <v>28</v>
      </c>
      <c r="W36" s="284" t="s">
        <v>28</v>
      </c>
      <c r="X36" s="283" t="s">
        <v>28</v>
      </c>
      <c r="Y36" s="391" t="s">
        <v>28</v>
      </c>
      <c r="Z36" s="283" t="s">
        <v>28</v>
      </c>
      <c r="AA36" s="286" t="s">
        <v>28</v>
      </c>
      <c r="AB36" s="285" t="s">
        <v>28</v>
      </c>
      <c r="AC36" s="286" t="s">
        <v>28</v>
      </c>
      <c r="AD36" s="287" t="s">
        <v>33</v>
      </c>
      <c r="AE36" s="288" t="s">
        <v>65</v>
      </c>
      <c r="AV36" s="101"/>
      <c r="AW36" s="101"/>
    </row>
    <row r="37" spans="1:49">
      <c r="A37" s="275" t="s">
        <v>115</v>
      </c>
      <c r="B37" s="276" t="s">
        <v>187</v>
      </c>
      <c r="C37" s="172">
        <v>46337</v>
      </c>
      <c r="D37" s="377" t="s">
        <v>27</v>
      </c>
      <c r="E37" s="174" t="s">
        <v>28</v>
      </c>
      <c r="F37" s="172">
        <v>46338</v>
      </c>
      <c r="G37" s="173" t="s">
        <v>27</v>
      </c>
      <c r="H37" s="174" t="s">
        <v>183</v>
      </c>
      <c r="I37" s="396">
        <v>46336</v>
      </c>
      <c r="J37" s="397">
        <v>0.5</v>
      </c>
      <c r="K37" s="172">
        <v>46339</v>
      </c>
      <c r="L37" s="176">
        <v>0.70833333333333337</v>
      </c>
      <c r="M37" s="277">
        <v>46337</v>
      </c>
      <c r="N37" s="177">
        <v>0.70833333333333337</v>
      </c>
      <c r="O37" s="178">
        <v>46340</v>
      </c>
      <c r="P37" s="179">
        <v>5</v>
      </c>
      <c r="Q37" s="378">
        <v>46345</v>
      </c>
      <c r="R37" s="179">
        <v>6</v>
      </c>
      <c r="S37" s="378">
        <v>46346</v>
      </c>
      <c r="T37" s="179" t="s">
        <v>28</v>
      </c>
      <c r="U37" s="180" t="s">
        <v>28</v>
      </c>
      <c r="V37" s="179" t="s">
        <v>28</v>
      </c>
      <c r="W37" s="180" t="s">
        <v>28</v>
      </c>
      <c r="X37" s="179">
        <v>7</v>
      </c>
      <c r="Y37" s="378">
        <v>46347</v>
      </c>
      <c r="Z37" s="179" t="s">
        <v>28</v>
      </c>
      <c r="AA37" s="180" t="s">
        <v>28</v>
      </c>
      <c r="AB37" s="179" t="s">
        <v>28</v>
      </c>
      <c r="AC37" s="180" t="s">
        <v>28</v>
      </c>
      <c r="AD37" s="181" t="s">
        <v>179</v>
      </c>
      <c r="AE37" s="182" t="s">
        <v>37</v>
      </c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V37" s="101"/>
      <c r="AW37" s="101"/>
    </row>
    <row r="38" spans="1:49">
      <c r="A38" s="321" t="s">
        <v>219</v>
      </c>
      <c r="B38" s="279" t="s">
        <v>219</v>
      </c>
      <c r="C38" s="183">
        <v>46340</v>
      </c>
      <c r="D38" s="392" t="s">
        <v>27</v>
      </c>
      <c r="E38" s="185" t="s">
        <v>28</v>
      </c>
      <c r="F38" s="183">
        <v>46342</v>
      </c>
      <c r="G38" s="184">
        <v>0.5</v>
      </c>
      <c r="H38" s="191" t="s">
        <v>183</v>
      </c>
      <c r="I38" s="183">
        <v>46337</v>
      </c>
      <c r="J38" s="184">
        <v>0.5</v>
      </c>
      <c r="K38" s="183">
        <v>46343</v>
      </c>
      <c r="L38" s="195">
        <v>46170.5</v>
      </c>
      <c r="M38" s="199">
        <v>46341</v>
      </c>
      <c r="N38" s="187">
        <v>0.70833333333333337</v>
      </c>
      <c r="O38" s="196">
        <v>46344</v>
      </c>
      <c r="P38" s="190" t="s">
        <v>28</v>
      </c>
      <c r="Q38" s="361" t="s">
        <v>28</v>
      </c>
      <c r="R38" s="190" t="s">
        <v>28</v>
      </c>
      <c r="S38" s="361" t="s">
        <v>28</v>
      </c>
      <c r="T38" s="190">
        <v>5</v>
      </c>
      <c r="U38" s="191">
        <v>46349</v>
      </c>
      <c r="V38" s="190">
        <v>6</v>
      </c>
      <c r="W38" s="191">
        <v>46350</v>
      </c>
      <c r="X38" s="190" t="s">
        <v>28</v>
      </c>
      <c r="Y38" s="361" t="s">
        <v>28</v>
      </c>
      <c r="Z38" s="190" t="s">
        <v>28</v>
      </c>
      <c r="AA38" s="185" t="s">
        <v>28</v>
      </c>
      <c r="AB38" s="197" t="s">
        <v>28</v>
      </c>
      <c r="AC38" s="185" t="s">
        <v>28</v>
      </c>
      <c r="AD38" s="192" t="s">
        <v>99</v>
      </c>
      <c r="AE38" s="198" t="s">
        <v>37</v>
      </c>
      <c r="AV38" s="101"/>
      <c r="AW38" s="101"/>
    </row>
    <row r="39" spans="1:49">
      <c r="A39" s="275" t="s">
        <v>219</v>
      </c>
      <c r="B39" s="276" t="s">
        <v>219</v>
      </c>
      <c r="C39" s="172" t="s">
        <v>28</v>
      </c>
      <c r="D39" s="377" t="s">
        <v>28</v>
      </c>
      <c r="E39" s="174" t="s">
        <v>28</v>
      </c>
      <c r="F39" s="172">
        <v>46344</v>
      </c>
      <c r="G39" s="173" t="s">
        <v>27</v>
      </c>
      <c r="H39" s="174" t="s">
        <v>183</v>
      </c>
      <c r="I39" s="277">
        <v>46339</v>
      </c>
      <c r="J39" s="175">
        <v>0.70833333333333337</v>
      </c>
      <c r="K39" s="172">
        <v>46344</v>
      </c>
      <c r="L39" s="176">
        <v>0.70833333333333337</v>
      </c>
      <c r="M39" s="277">
        <v>46343</v>
      </c>
      <c r="N39" s="177">
        <v>0.625</v>
      </c>
      <c r="O39" s="178">
        <v>46345</v>
      </c>
      <c r="P39" s="179">
        <v>4</v>
      </c>
      <c r="Q39" s="406">
        <v>46349</v>
      </c>
      <c r="R39" s="179">
        <v>5</v>
      </c>
      <c r="S39" s="406">
        <v>46350</v>
      </c>
      <c r="T39" s="179" t="s">
        <v>28</v>
      </c>
      <c r="U39" s="180" t="s">
        <v>28</v>
      </c>
      <c r="V39" s="179" t="s">
        <v>28</v>
      </c>
      <c r="W39" s="180" t="s">
        <v>28</v>
      </c>
      <c r="X39" s="179" t="s">
        <v>28</v>
      </c>
      <c r="Y39" s="406" t="s">
        <v>28</v>
      </c>
      <c r="Z39" s="179" t="s">
        <v>28</v>
      </c>
      <c r="AA39" s="174" t="s">
        <v>28</v>
      </c>
      <c r="AB39" s="212" t="s">
        <v>28</v>
      </c>
      <c r="AC39" s="174" t="s">
        <v>28</v>
      </c>
      <c r="AD39" s="181" t="s">
        <v>36</v>
      </c>
      <c r="AE39" s="182" t="s">
        <v>37</v>
      </c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</row>
    <row r="40" spans="1:49">
      <c r="A40" s="308" t="s">
        <v>219</v>
      </c>
      <c r="B40" s="417" t="s">
        <v>219</v>
      </c>
      <c r="C40" s="213">
        <v>46343</v>
      </c>
      <c r="D40" s="375" t="s">
        <v>27</v>
      </c>
      <c r="E40" s="215" t="s">
        <v>28</v>
      </c>
      <c r="F40" s="213">
        <v>46345</v>
      </c>
      <c r="G40" s="214">
        <v>0.5</v>
      </c>
      <c r="H40" s="215" t="s">
        <v>183</v>
      </c>
      <c r="I40" s="307">
        <v>46340</v>
      </c>
      <c r="J40" s="216">
        <v>0.70833333333333337</v>
      </c>
      <c r="K40" s="213">
        <v>46346</v>
      </c>
      <c r="L40" s="217">
        <v>0.95833333333333337</v>
      </c>
      <c r="M40" s="307">
        <v>46344</v>
      </c>
      <c r="N40" s="218">
        <v>0.70833333333333337</v>
      </c>
      <c r="O40" s="189">
        <v>46346</v>
      </c>
      <c r="P40" s="219" t="s">
        <v>28</v>
      </c>
      <c r="Q40" s="374" t="s">
        <v>28</v>
      </c>
      <c r="R40" s="219" t="s">
        <v>28</v>
      </c>
      <c r="S40" s="374" t="s">
        <v>28</v>
      </c>
      <c r="T40" s="219">
        <v>5</v>
      </c>
      <c r="U40" s="215">
        <v>46351</v>
      </c>
      <c r="V40" s="219">
        <v>6</v>
      </c>
      <c r="W40" s="215">
        <v>46352</v>
      </c>
      <c r="X40" s="219" t="s">
        <v>28</v>
      </c>
      <c r="Y40" s="374" t="s">
        <v>28</v>
      </c>
      <c r="Z40" s="219" t="s">
        <v>28</v>
      </c>
      <c r="AA40" s="215" t="s">
        <v>28</v>
      </c>
      <c r="AB40" s="219" t="s">
        <v>28</v>
      </c>
      <c r="AC40" s="215" t="s">
        <v>28</v>
      </c>
      <c r="AD40" s="220" t="s">
        <v>186</v>
      </c>
      <c r="AE40" s="221" t="s">
        <v>37</v>
      </c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</row>
    <row r="41" spans="1:49">
      <c r="A41" s="281" t="s">
        <v>177</v>
      </c>
      <c r="B41" s="289" t="s">
        <v>203</v>
      </c>
      <c r="C41" s="282" t="s">
        <v>28</v>
      </c>
      <c r="D41" s="388" t="s">
        <v>28</v>
      </c>
      <c r="E41" s="286" t="s">
        <v>28</v>
      </c>
      <c r="F41" s="282" t="s">
        <v>28</v>
      </c>
      <c r="G41" s="309" t="s">
        <v>28</v>
      </c>
      <c r="H41" s="286" t="s">
        <v>28</v>
      </c>
      <c r="I41" s="315" t="s">
        <v>28</v>
      </c>
      <c r="J41" s="316" t="s">
        <v>28</v>
      </c>
      <c r="K41" s="349">
        <v>46344</v>
      </c>
      <c r="L41" s="320" t="s">
        <v>32</v>
      </c>
      <c r="M41" s="295">
        <v>46342</v>
      </c>
      <c r="N41" s="312">
        <v>0.625</v>
      </c>
      <c r="O41" s="313">
        <v>46346</v>
      </c>
      <c r="P41" s="283" t="s">
        <v>28</v>
      </c>
      <c r="Q41" s="391" t="s">
        <v>28</v>
      </c>
      <c r="R41" s="283" t="s">
        <v>28</v>
      </c>
      <c r="S41" s="391" t="s">
        <v>28</v>
      </c>
      <c r="T41" s="283">
        <v>5</v>
      </c>
      <c r="U41" s="284">
        <v>46351</v>
      </c>
      <c r="V41" s="283">
        <v>6</v>
      </c>
      <c r="W41" s="284">
        <v>46352</v>
      </c>
      <c r="X41" s="283" t="s">
        <v>28</v>
      </c>
      <c r="Y41" s="391" t="s">
        <v>28</v>
      </c>
      <c r="Z41" s="352">
        <v>8</v>
      </c>
      <c r="AA41" s="284">
        <v>46354</v>
      </c>
      <c r="AB41" s="352">
        <v>8</v>
      </c>
      <c r="AC41" s="284">
        <v>46354</v>
      </c>
      <c r="AD41" s="287" t="s">
        <v>31</v>
      </c>
      <c r="AE41" s="303" t="s">
        <v>30</v>
      </c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</row>
    <row r="42" spans="1:49">
      <c r="A42" s="275" t="s">
        <v>210</v>
      </c>
      <c r="B42" s="276" t="s">
        <v>213</v>
      </c>
      <c r="C42" s="172">
        <v>46340</v>
      </c>
      <c r="D42" s="377">
        <v>0.58333333333333337</v>
      </c>
      <c r="E42" s="174" t="s">
        <v>29</v>
      </c>
      <c r="F42" s="172">
        <v>46343</v>
      </c>
      <c r="G42" s="173">
        <v>0.5</v>
      </c>
      <c r="H42" s="174" t="s">
        <v>29</v>
      </c>
      <c r="I42" s="277">
        <v>46343</v>
      </c>
      <c r="J42" s="175">
        <v>0.41666666666666669</v>
      </c>
      <c r="K42" s="172">
        <v>46344</v>
      </c>
      <c r="L42" s="176">
        <v>46183.958333333336</v>
      </c>
      <c r="M42" s="277">
        <v>46343</v>
      </c>
      <c r="N42" s="177">
        <v>46176.5</v>
      </c>
      <c r="O42" s="178">
        <v>46346</v>
      </c>
      <c r="P42" s="179">
        <v>7</v>
      </c>
      <c r="Q42" s="406">
        <v>46353</v>
      </c>
      <c r="R42" s="179">
        <v>8</v>
      </c>
      <c r="S42" s="406">
        <v>46354</v>
      </c>
      <c r="T42" s="179">
        <v>4</v>
      </c>
      <c r="U42" s="180">
        <v>46350</v>
      </c>
      <c r="V42" s="179">
        <v>5</v>
      </c>
      <c r="W42" s="180">
        <v>46351</v>
      </c>
      <c r="X42" s="179" t="s">
        <v>28</v>
      </c>
      <c r="Y42" s="224" t="s">
        <v>28</v>
      </c>
      <c r="Z42" s="179" t="s">
        <v>28</v>
      </c>
      <c r="AA42" s="174" t="s">
        <v>28</v>
      </c>
      <c r="AB42" s="212" t="s">
        <v>28</v>
      </c>
      <c r="AC42" s="174" t="s">
        <v>28</v>
      </c>
      <c r="AD42" s="181" t="s">
        <v>191</v>
      </c>
      <c r="AE42" s="182" t="s">
        <v>35</v>
      </c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</row>
    <row r="43" spans="1:49">
      <c r="A43" s="281" t="s">
        <v>178</v>
      </c>
      <c r="B43" s="290" t="s">
        <v>216</v>
      </c>
      <c r="C43" s="282">
        <v>46343</v>
      </c>
      <c r="D43" s="388" t="s">
        <v>27</v>
      </c>
      <c r="E43" s="286" t="s">
        <v>28</v>
      </c>
      <c r="F43" s="282">
        <v>46344</v>
      </c>
      <c r="G43" s="309" t="s">
        <v>27</v>
      </c>
      <c r="H43" s="286" t="s">
        <v>28</v>
      </c>
      <c r="I43" s="315">
        <v>46343</v>
      </c>
      <c r="J43" s="316">
        <v>0.70833333333333337</v>
      </c>
      <c r="K43" s="282">
        <v>46345</v>
      </c>
      <c r="L43" s="317">
        <v>0.95833333333333337</v>
      </c>
      <c r="M43" s="310">
        <v>46344</v>
      </c>
      <c r="N43" s="312">
        <v>0.625</v>
      </c>
      <c r="O43" s="351">
        <v>46346</v>
      </c>
      <c r="P43" s="283">
        <v>4</v>
      </c>
      <c r="Q43" s="391">
        <v>46350</v>
      </c>
      <c r="R43" s="283">
        <v>5</v>
      </c>
      <c r="S43" s="391">
        <v>46351</v>
      </c>
      <c r="T43" s="283">
        <v>8</v>
      </c>
      <c r="U43" s="284">
        <v>46354</v>
      </c>
      <c r="V43" s="283">
        <v>9</v>
      </c>
      <c r="W43" s="284">
        <v>46355</v>
      </c>
      <c r="X43" s="283">
        <v>7</v>
      </c>
      <c r="Y43" s="284">
        <v>46353</v>
      </c>
      <c r="Z43" s="283" t="s">
        <v>28</v>
      </c>
      <c r="AA43" s="284" t="s">
        <v>28</v>
      </c>
      <c r="AB43" s="283" t="s">
        <v>28</v>
      </c>
      <c r="AC43" s="284" t="s">
        <v>28</v>
      </c>
      <c r="AD43" s="287" t="s">
        <v>103</v>
      </c>
      <c r="AE43" s="303" t="s">
        <v>30</v>
      </c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</row>
    <row r="44" spans="1:49">
      <c r="A44" s="318" t="s">
        <v>219</v>
      </c>
      <c r="B44" s="290" t="s">
        <v>219</v>
      </c>
      <c r="C44" s="282">
        <v>46344</v>
      </c>
      <c r="D44" s="358" t="s">
        <v>27</v>
      </c>
      <c r="E44" s="286" t="s">
        <v>28</v>
      </c>
      <c r="F44" s="282">
        <v>46345</v>
      </c>
      <c r="G44" s="309" t="s">
        <v>27</v>
      </c>
      <c r="H44" s="284" t="s">
        <v>183</v>
      </c>
      <c r="I44" s="282">
        <v>46343</v>
      </c>
      <c r="J44" s="309">
        <v>0.5</v>
      </c>
      <c r="K44" s="282">
        <v>46346</v>
      </c>
      <c r="L44" s="320">
        <v>0.70833333333333337</v>
      </c>
      <c r="M44" s="291">
        <v>46344</v>
      </c>
      <c r="N44" s="317">
        <v>0.70833333333333337</v>
      </c>
      <c r="O44" s="313">
        <v>46347</v>
      </c>
      <c r="P44" s="283">
        <v>5</v>
      </c>
      <c r="Q44" s="391">
        <v>46352</v>
      </c>
      <c r="R44" s="283">
        <v>6</v>
      </c>
      <c r="S44" s="391">
        <v>46353</v>
      </c>
      <c r="T44" s="283" t="s">
        <v>28</v>
      </c>
      <c r="U44" s="284" t="s">
        <v>28</v>
      </c>
      <c r="V44" s="283" t="s">
        <v>28</v>
      </c>
      <c r="W44" s="284" t="s">
        <v>28</v>
      </c>
      <c r="X44" s="283">
        <v>7</v>
      </c>
      <c r="Y44" s="284">
        <v>46354</v>
      </c>
      <c r="Z44" s="283" t="s">
        <v>28</v>
      </c>
      <c r="AA44" s="286" t="s">
        <v>28</v>
      </c>
      <c r="AB44" s="285" t="s">
        <v>28</v>
      </c>
      <c r="AC44" s="286" t="s">
        <v>28</v>
      </c>
      <c r="AD44" s="287" t="s">
        <v>179</v>
      </c>
      <c r="AE44" s="288" t="s">
        <v>37</v>
      </c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</row>
    <row r="45" spans="1:49">
      <c r="A45" s="278" t="s">
        <v>219</v>
      </c>
      <c r="B45" s="279" t="s">
        <v>219</v>
      </c>
      <c r="C45" s="199">
        <v>46347</v>
      </c>
      <c r="D45" s="401" t="s">
        <v>27</v>
      </c>
      <c r="E45" s="204" t="s">
        <v>28</v>
      </c>
      <c r="F45" s="199">
        <v>46349</v>
      </c>
      <c r="G45" s="200">
        <v>0.5</v>
      </c>
      <c r="H45" s="203" t="s">
        <v>183</v>
      </c>
      <c r="I45" s="305">
        <v>46344</v>
      </c>
      <c r="J45" s="207">
        <v>0.5</v>
      </c>
      <c r="K45" s="199">
        <v>46350</v>
      </c>
      <c r="L45" s="208">
        <v>46170.5</v>
      </c>
      <c r="M45" s="305">
        <v>46348</v>
      </c>
      <c r="N45" s="209">
        <v>0.70833333333333337</v>
      </c>
      <c r="O45" s="201">
        <v>46351</v>
      </c>
      <c r="P45" s="202" t="s">
        <v>28</v>
      </c>
      <c r="Q45" s="356" t="s">
        <v>28</v>
      </c>
      <c r="R45" s="202" t="s">
        <v>28</v>
      </c>
      <c r="S45" s="356" t="s">
        <v>28</v>
      </c>
      <c r="T45" s="202">
        <v>5</v>
      </c>
      <c r="U45" s="204">
        <v>46356</v>
      </c>
      <c r="V45" s="205">
        <v>6</v>
      </c>
      <c r="W45" s="204">
        <v>46357</v>
      </c>
      <c r="X45" s="205" t="s">
        <v>28</v>
      </c>
      <c r="Y45" s="204" t="s">
        <v>28</v>
      </c>
      <c r="Z45" s="202" t="s">
        <v>28</v>
      </c>
      <c r="AA45" s="204" t="s">
        <v>28</v>
      </c>
      <c r="AB45" s="205" t="s">
        <v>28</v>
      </c>
      <c r="AC45" s="204" t="s">
        <v>28</v>
      </c>
      <c r="AD45" s="206" t="s">
        <v>99</v>
      </c>
      <c r="AE45" s="193" t="s">
        <v>37</v>
      </c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</row>
    <row r="46" spans="1:49">
      <c r="A46" s="278" t="s">
        <v>219</v>
      </c>
      <c r="B46" s="279" t="s">
        <v>219</v>
      </c>
      <c r="C46" s="199" t="s">
        <v>28</v>
      </c>
      <c r="D46" s="401" t="s">
        <v>28</v>
      </c>
      <c r="E46" s="204" t="s">
        <v>28</v>
      </c>
      <c r="F46" s="199">
        <v>46351</v>
      </c>
      <c r="G46" s="200" t="s">
        <v>27</v>
      </c>
      <c r="H46" s="203" t="s">
        <v>183</v>
      </c>
      <c r="I46" s="305">
        <v>46346</v>
      </c>
      <c r="J46" s="207">
        <v>0.70833333333333337</v>
      </c>
      <c r="K46" s="199">
        <v>46351</v>
      </c>
      <c r="L46" s="208">
        <v>0.70833333333333337</v>
      </c>
      <c r="M46" s="305">
        <v>46350</v>
      </c>
      <c r="N46" s="209">
        <v>0.625</v>
      </c>
      <c r="O46" s="201">
        <v>46352</v>
      </c>
      <c r="P46" s="202">
        <v>4</v>
      </c>
      <c r="Q46" s="356">
        <v>46356</v>
      </c>
      <c r="R46" s="202">
        <v>5</v>
      </c>
      <c r="S46" s="356">
        <v>46357</v>
      </c>
      <c r="T46" s="202" t="s">
        <v>28</v>
      </c>
      <c r="U46" s="204" t="s">
        <v>28</v>
      </c>
      <c r="V46" s="205" t="s">
        <v>28</v>
      </c>
      <c r="W46" s="204" t="s">
        <v>28</v>
      </c>
      <c r="X46" s="205" t="s">
        <v>28</v>
      </c>
      <c r="Y46" s="204" t="s">
        <v>28</v>
      </c>
      <c r="Z46" s="202" t="s">
        <v>28</v>
      </c>
      <c r="AA46" s="204" t="s">
        <v>28</v>
      </c>
      <c r="AB46" s="205" t="s">
        <v>28</v>
      </c>
      <c r="AC46" s="204" t="s">
        <v>28</v>
      </c>
      <c r="AD46" s="206" t="s">
        <v>36</v>
      </c>
      <c r="AE46" s="193" t="s">
        <v>37</v>
      </c>
      <c r="AV46" s="101"/>
      <c r="AW46" s="101"/>
    </row>
    <row r="47" spans="1:49">
      <c r="A47" s="278" t="s">
        <v>181</v>
      </c>
      <c r="B47" s="279" t="s">
        <v>204</v>
      </c>
      <c r="C47" s="183" t="s">
        <v>28</v>
      </c>
      <c r="D47" s="389" t="s">
        <v>28</v>
      </c>
      <c r="E47" s="185" t="s">
        <v>28</v>
      </c>
      <c r="F47" s="183" t="s">
        <v>28</v>
      </c>
      <c r="G47" s="184" t="s">
        <v>28</v>
      </c>
      <c r="H47" s="185" t="s">
        <v>28</v>
      </c>
      <c r="I47" s="314" t="s">
        <v>28</v>
      </c>
      <c r="J47" s="186" t="s">
        <v>28</v>
      </c>
      <c r="K47" s="183">
        <v>46351</v>
      </c>
      <c r="L47" s="187" t="s">
        <v>32</v>
      </c>
      <c r="M47" s="280">
        <v>46349</v>
      </c>
      <c r="N47" s="188">
        <v>0.625</v>
      </c>
      <c r="O47" s="189">
        <v>46352</v>
      </c>
      <c r="P47" s="190" t="s">
        <v>28</v>
      </c>
      <c r="Q47" s="361" t="s">
        <v>28</v>
      </c>
      <c r="R47" s="190" t="s">
        <v>28</v>
      </c>
      <c r="S47" s="361" t="s">
        <v>28</v>
      </c>
      <c r="T47" s="190">
        <v>5</v>
      </c>
      <c r="U47" s="191">
        <v>46357</v>
      </c>
      <c r="V47" s="190">
        <v>6</v>
      </c>
      <c r="W47" s="191">
        <v>46358</v>
      </c>
      <c r="X47" s="190" t="s">
        <v>28</v>
      </c>
      <c r="Y47" s="191" t="s">
        <v>28</v>
      </c>
      <c r="Z47" s="190">
        <v>8</v>
      </c>
      <c r="AA47" s="191">
        <v>46360</v>
      </c>
      <c r="AB47" s="190">
        <v>8</v>
      </c>
      <c r="AC47" s="191">
        <v>46360</v>
      </c>
      <c r="AD47" s="192" t="s">
        <v>31</v>
      </c>
      <c r="AE47" s="193" t="s">
        <v>30</v>
      </c>
      <c r="AV47" s="101"/>
      <c r="AW47" s="101"/>
    </row>
    <row r="48" spans="1:49">
      <c r="A48" s="318" t="s">
        <v>219</v>
      </c>
      <c r="B48" s="290" t="s">
        <v>219</v>
      </c>
      <c r="C48" s="282">
        <v>46350</v>
      </c>
      <c r="D48" s="358" t="s">
        <v>27</v>
      </c>
      <c r="E48" s="286" t="s">
        <v>28</v>
      </c>
      <c r="F48" s="282">
        <v>46352</v>
      </c>
      <c r="G48" s="309">
        <v>0.5</v>
      </c>
      <c r="H48" s="284" t="s">
        <v>183</v>
      </c>
      <c r="I48" s="291">
        <v>46347</v>
      </c>
      <c r="J48" s="393">
        <v>0.70833333333333337</v>
      </c>
      <c r="K48" s="282">
        <v>46353</v>
      </c>
      <c r="L48" s="320">
        <v>0.95833333333333337</v>
      </c>
      <c r="M48" s="291">
        <v>46351</v>
      </c>
      <c r="N48" s="394">
        <v>0.70833333333333337</v>
      </c>
      <c r="O48" s="313">
        <v>46353</v>
      </c>
      <c r="P48" s="283" t="s">
        <v>28</v>
      </c>
      <c r="Q48" s="391" t="s">
        <v>28</v>
      </c>
      <c r="R48" s="283" t="s">
        <v>28</v>
      </c>
      <c r="S48" s="391" t="s">
        <v>28</v>
      </c>
      <c r="T48" s="283">
        <v>5</v>
      </c>
      <c r="U48" s="284">
        <v>46358</v>
      </c>
      <c r="V48" s="283">
        <v>6</v>
      </c>
      <c r="W48" s="284">
        <v>46359</v>
      </c>
      <c r="X48" s="283" t="s">
        <v>28</v>
      </c>
      <c r="Y48" s="286" t="s">
        <v>28</v>
      </c>
      <c r="Z48" s="283" t="s">
        <v>28</v>
      </c>
      <c r="AA48" s="286" t="s">
        <v>28</v>
      </c>
      <c r="AB48" s="285" t="s">
        <v>28</v>
      </c>
      <c r="AC48" s="286" t="s">
        <v>28</v>
      </c>
      <c r="AD48" s="287" t="s">
        <v>186</v>
      </c>
      <c r="AE48" s="288" t="s">
        <v>37</v>
      </c>
      <c r="AV48" s="101"/>
      <c r="AW48" s="101"/>
    </row>
    <row r="49" spans="1:49">
      <c r="A49" s="281" t="s">
        <v>113</v>
      </c>
      <c r="B49" s="290" t="s">
        <v>217</v>
      </c>
      <c r="C49" s="282">
        <v>46350</v>
      </c>
      <c r="D49" s="388" t="s">
        <v>27</v>
      </c>
      <c r="E49" s="286" t="s">
        <v>28</v>
      </c>
      <c r="F49" s="282">
        <v>46351</v>
      </c>
      <c r="G49" s="309" t="s">
        <v>27</v>
      </c>
      <c r="H49" s="286" t="s">
        <v>28</v>
      </c>
      <c r="I49" s="310">
        <v>46350</v>
      </c>
      <c r="J49" s="311">
        <v>0.70833333333333337</v>
      </c>
      <c r="K49" s="282">
        <v>46352</v>
      </c>
      <c r="L49" s="350">
        <v>0.95833333333333337</v>
      </c>
      <c r="M49" s="310">
        <v>46351</v>
      </c>
      <c r="N49" s="312">
        <v>0.625</v>
      </c>
      <c r="O49" s="313">
        <v>46353</v>
      </c>
      <c r="P49" s="291">
        <v>4</v>
      </c>
      <c r="Q49" s="372">
        <v>46357</v>
      </c>
      <c r="R49" s="291">
        <v>5</v>
      </c>
      <c r="S49" s="372">
        <v>46358</v>
      </c>
      <c r="T49" s="283">
        <v>8</v>
      </c>
      <c r="U49" s="284">
        <v>46361</v>
      </c>
      <c r="V49" s="283">
        <v>9</v>
      </c>
      <c r="W49" s="284">
        <v>46362</v>
      </c>
      <c r="X49" s="291">
        <v>7</v>
      </c>
      <c r="Y49" s="294">
        <v>46360</v>
      </c>
      <c r="Z49" s="283" t="s">
        <v>28</v>
      </c>
      <c r="AA49" s="286" t="s">
        <v>28</v>
      </c>
      <c r="AB49" s="285" t="s">
        <v>28</v>
      </c>
      <c r="AC49" s="286" t="s">
        <v>28</v>
      </c>
      <c r="AD49" s="287" t="s">
        <v>103</v>
      </c>
      <c r="AE49" s="288" t="s">
        <v>30</v>
      </c>
      <c r="AV49" s="101"/>
      <c r="AW49" s="101"/>
    </row>
    <row r="50" spans="1:49">
      <c r="A50" s="308" t="s">
        <v>100</v>
      </c>
      <c r="B50" s="417" t="s">
        <v>221</v>
      </c>
      <c r="C50" s="213">
        <v>46351</v>
      </c>
      <c r="D50" s="375" t="s">
        <v>27</v>
      </c>
      <c r="E50" s="215" t="s">
        <v>28</v>
      </c>
      <c r="F50" s="213">
        <v>46351</v>
      </c>
      <c r="G50" s="214" t="s">
        <v>27</v>
      </c>
      <c r="H50" s="215" t="s">
        <v>28</v>
      </c>
      <c r="I50" s="307">
        <v>46350</v>
      </c>
      <c r="J50" s="216">
        <v>5.5</v>
      </c>
      <c r="K50" s="213">
        <v>46353</v>
      </c>
      <c r="L50" s="217">
        <v>0.5</v>
      </c>
      <c r="M50" s="307">
        <v>46351</v>
      </c>
      <c r="N50" s="218">
        <v>0.70833333333333337</v>
      </c>
      <c r="O50" s="189">
        <v>46354</v>
      </c>
      <c r="P50" s="219" t="s">
        <v>28</v>
      </c>
      <c r="Q50" s="374" t="s">
        <v>28</v>
      </c>
      <c r="R50" s="219" t="s">
        <v>28</v>
      </c>
      <c r="S50" s="374" t="s">
        <v>28</v>
      </c>
      <c r="T50" s="219" t="s">
        <v>180</v>
      </c>
      <c r="U50" s="215">
        <v>46359</v>
      </c>
      <c r="V50" s="219" t="s">
        <v>28</v>
      </c>
      <c r="W50" s="215" t="s">
        <v>28</v>
      </c>
      <c r="X50" s="219" t="s">
        <v>28</v>
      </c>
      <c r="Y50" s="215" t="s">
        <v>28</v>
      </c>
      <c r="Z50" s="219" t="s">
        <v>28</v>
      </c>
      <c r="AA50" s="215" t="s">
        <v>28</v>
      </c>
      <c r="AB50" s="219" t="s">
        <v>28</v>
      </c>
      <c r="AC50" s="215" t="s">
        <v>28</v>
      </c>
      <c r="AD50" s="220" t="s">
        <v>33</v>
      </c>
      <c r="AE50" s="221" t="s">
        <v>65</v>
      </c>
      <c r="AV50" s="101"/>
      <c r="AW50" s="101"/>
    </row>
    <row r="51" spans="1:49">
      <c r="A51" s="275" t="s">
        <v>219</v>
      </c>
      <c r="B51" s="276" t="s">
        <v>219</v>
      </c>
      <c r="C51" s="172">
        <v>46351</v>
      </c>
      <c r="D51" s="377" t="s">
        <v>27</v>
      </c>
      <c r="E51" s="174" t="s">
        <v>28</v>
      </c>
      <c r="F51" s="172">
        <v>46352</v>
      </c>
      <c r="G51" s="210" t="s">
        <v>27</v>
      </c>
      <c r="H51" s="180" t="s">
        <v>183</v>
      </c>
      <c r="I51" s="277">
        <v>46350</v>
      </c>
      <c r="J51" s="175">
        <v>0.5</v>
      </c>
      <c r="K51" s="172">
        <v>46353</v>
      </c>
      <c r="L51" s="211">
        <v>0.70833333333333337</v>
      </c>
      <c r="M51" s="277">
        <v>46351</v>
      </c>
      <c r="N51" s="177">
        <v>0.70833333333333337</v>
      </c>
      <c r="O51" s="178">
        <v>46354</v>
      </c>
      <c r="P51" s="179">
        <v>5</v>
      </c>
      <c r="Q51" s="180">
        <v>46359</v>
      </c>
      <c r="R51" s="179">
        <v>6</v>
      </c>
      <c r="S51" s="378">
        <v>46360</v>
      </c>
      <c r="T51" s="179" t="s">
        <v>28</v>
      </c>
      <c r="U51" s="180" t="s">
        <v>28</v>
      </c>
      <c r="V51" s="179" t="s">
        <v>28</v>
      </c>
      <c r="W51" s="180" t="s">
        <v>28</v>
      </c>
      <c r="X51" s="179">
        <v>7</v>
      </c>
      <c r="Y51" s="180">
        <v>46361</v>
      </c>
      <c r="Z51" s="179" t="s">
        <v>28</v>
      </c>
      <c r="AA51" s="180" t="s">
        <v>28</v>
      </c>
      <c r="AB51" s="212" t="s">
        <v>28</v>
      </c>
      <c r="AC51" s="174" t="s">
        <v>28</v>
      </c>
      <c r="AD51" s="181" t="s">
        <v>179</v>
      </c>
      <c r="AE51" s="182" t="s">
        <v>37</v>
      </c>
      <c r="AV51" s="101"/>
      <c r="AW51" s="101"/>
    </row>
    <row r="52" spans="1:49">
      <c r="A52" s="278" t="s">
        <v>175</v>
      </c>
      <c r="B52" s="222" t="s">
        <v>28</v>
      </c>
      <c r="C52" s="183" t="s">
        <v>28</v>
      </c>
      <c r="D52" s="392" t="s">
        <v>28</v>
      </c>
      <c r="E52" s="191" t="s">
        <v>28</v>
      </c>
      <c r="F52" s="183" t="s">
        <v>28</v>
      </c>
      <c r="G52" s="426" t="s">
        <v>28</v>
      </c>
      <c r="H52" s="191" t="s">
        <v>28</v>
      </c>
      <c r="I52" s="280" t="s">
        <v>28</v>
      </c>
      <c r="J52" s="194" t="s">
        <v>28</v>
      </c>
      <c r="K52" s="183" t="s">
        <v>28</v>
      </c>
      <c r="L52" s="195" t="s">
        <v>28</v>
      </c>
      <c r="M52" s="183" t="s">
        <v>28</v>
      </c>
      <c r="N52" s="188" t="s">
        <v>28</v>
      </c>
      <c r="O52" s="196" t="s">
        <v>28</v>
      </c>
      <c r="P52" s="183" t="s">
        <v>28</v>
      </c>
      <c r="Q52" s="191" t="s">
        <v>28</v>
      </c>
      <c r="R52" s="183" t="s">
        <v>28</v>
      </c>
      <c r="S52" s="361" t="s">
        <v>28</v>
      </c>
      <c r="T52" s="364" t="s">
        <v>28</v>
      </c>
      <c r="U52" s="191" t="s">
        <v>28</v>
      </c>
      <c r="V52" s="183" t="s">
        <v>28</v>
      </c>
      <c r="W52" s="191" t="s">
        <v>28</v>
      </c>
      <c r="X52" s="183" t="s">
        <v>28</v>
      </c>
      <c r="Y52" s="191" t="s">
        <v>28</v>
      </c>
      <c r="Z52" s="183" t="s">
        <v>28</v>
      </c>
      <c r="AA52" s="191" t="s">
        <v>28</v>
      </c>
      <c r="AB52" s="190" t="s">
        <v>28</v>
      </c>
      <c r="AC52" s="191" t="s">
        <v>28</v>
      </c>
      <c r="AD52" s="192" t="s">
        <v>33</v>
      </c>
      <c r="AE52" s="198" t="s">
        <v>65</v>
      </c>
      <c r="AV52" s="101"/>
      <c r="AW52" s="101"/>
    </row>
    <row r="53" spans="1:49">
      <c r="A53" s="275" t="s">
        <v>175</v>
      </c>
      <c r="B53" s="276" t="s">
        <v>28</v>
      </c>
      <c r="C53" s="172" t="s">
        <v>28</v>
      </c>
      <c r="D53" s="377" t="s">
        <v>28</v>
      </c>
      <c r="E53" s="174" t="s">
        <v>28</v>
      </c>
      <c r="F53" s="172" t="s">
        <v>28</v>
      </c>
      <c r="G53" s="173" t="s">
        <v>28</v>
      </c>
      <c r="H53" s="174" t="s">
        <v>28</v>
      </c>
      <c r="I53" s="396" t="s">
        <v>28</v>
      </c>
      <c r="J53" s="397" t="s">
        <v>28</v>
      </c>
      <c r="K53" s="172" t="s">
        <v>28</v>
      </c>
      <c r="L53" s="176" t="s">
        <v>28</v>
      </c>
      <c r="M53" s="277" t="s">
        <v>28</v>
      </c>
      <c r="N53" s="177" t="s">
        <v>28</v>
      </c>
      <c r="O53" s="178" t="s">
        <v>28</v>
      </c>
      <c r="P53" s="179" t="s">
        <v>28</v>
      </c>
      <c r="Q53" s="180" t="s">
        <v>28</v>
      </c>
      <c r="R53" s="179" t="s">
        <v>28</v>
      </c>
      <c r="S53" s="378" t="s">
        <v>28</v>
      </c>
      <c r="T53" s="179" t="s">
        <v>28</v>
      </c>
      <c r="U53" s="180" t="s">
        <v>28</v>
      </c>
      <c r="V53" s="179" t="s">
        <v>28</v>
      </c>
      <c r="W53" s="180" t="s">
        <v>28</v>
      </c>
      <c r="X53" s="179" t="s">
        <v>28</v>
      </c>
      <c r="Y53" s="180" t="s">
        <v>28</v>
      </c>
      <c r="Z53" s="179" t="s">
        <v>28</v>
      </c>
      <c r="AA53" s="180" t="s">
        <v>28</v>
      </c>
      <c r="AB53" s="179" t="s">
        <v>28</v>
      </c>
      <c r="AC53" s="180" t="s">
        <v>28</v>
      </c>
      <c r="AD53" s="181" t="s">
        <v>33</v>
      </c>
      <c r="AE53" s="182" t="s">
        <v>65</v>
      </c>
      <c r="AV53" s="101"/>
      <c r="AW53" s="101"/>
    </row>
    <row r="54" spans="1:49">
      <c r="A54" s="275" t="s">
        <v>175</v>
      </c>
      <c r="B54" s="276" t="s">
        <v>28</v>
      </c>
      <c r="C54" s="172" t="s">
        <v>28</v>
      </c>
      <c r="D54" s="377" t="s">
        <v>28</v>
      </c>
      <c r="E54" s="174" t="s">
        <v>28</v>
      </c>
      <c r="F54" s="172" t="s">
        <v>28</v>
      </c>
      <c r="G54" s="173" t="s">
        <v>28</v>
      </c>
      <c r="H54" s="395" t="s">
        <v>28</v>
      </c>
      <c r="I54" s="396" t="s">
        <v>28</v>
      </c>
      <c r="J54" s="397" t="s">
        <v>28</v>
      </c>
      <c r="K54" s="172" t="s">
        <v>28</v>
      </c>
      <c r="L54" s="176" t="s">
        <v>28</v>
      </c>
      <c r="M54" s="277" t="s">
        <v>28</v>
      </c>
      <c r="N54" s="177" t="s">
        <v>28</v>
      </c>
      <c r="O54" s="178" t="s">
        <v>28</v>
      </c>
      <c r="P54" s="179" t="s">
        <v>28</v>
      </c>
      <c r="Q54" s="180" t="s">
        <v>28</v>
      </c>
      <c r="R54" s="179" t="s">
        <v>28</v>
      </c>
      <c r="S54" s="378" t="s">
        <v>28</v>
      </c>
      <c r="T54" s="179" t="s">
        <v>28</v>
      </c>
      <c r="U54" s="180" t="s">
        <v>28</v>
      </c>
      <c r="V54" s="179" t="s">
        <v>28</v>
      </c>
      <c r="W54" s="180" t="s">
        <v>28</v>
      </c>
      <c r="X54" s="179"/>
      <c r="Y54" s="180" t="s">
        <v>28</v>
      </c>
      <c r="Z54" s="179" t="s">
        <v>28</v>
      </c>
      <c r="AA54" s="180" t="s">
        <v>28</v>
      </c>
      <c r="AB54" s="179" t="s">
        <v>28</v>
      </c>
      <c r="AC54" s="180" t="s">
        <v>28</v>
      </c>
      <c r="AD54" s="181" t="s">
        <v>99</v>
      </c>
      <c r="AE54" s="182" t="s">
        <v>37</v>
      </c>
      <c r="AV54" s="101"/>
      <c r="AW54" s="101"/>
    </row>
    <row r="55" spans="1:49">
      <c r="A55" s="278" t="s">
        <v>175</v>
      </c>
      <c r="B55" s="365" t="s">
        <v>28</v>
      </c>
      <c r="C55" s="223" t="s">
        <v>28</v>
      </c>
      <c r="D55" s="537" t="s">
        <v>28</v>
      </c>
      <c r="E55" s="538" t="s">
        <v>28</v>
      </c>
      <c r="F55" s="183" t="s">
        <v>28</v>
      </c>
      <c r="G55" s="389" t="s">
        <v>28</v>
      </c>
      <c r="H55" s="538" t="s">
        <v>28</v>
      </c>
      <c r="I55" s="314" t="s">
        <v>28</v>
      </c>
      <c r="J55" s="403" t="s">
        <v>28</v>
      </c>
      <c r="K55" s="183" t="s">
        <v>28</v>
      </c>
      <c r="L55" s="392" t="s">
        <v>28</v>
      </c>
      <c r="M55" s="390" t="s">
        <v>28</v>
      </c>
      <c r="N55" s="409" t="s">
        <v>28</v>
      </c>
      <c r="O55" s="213" t="s">
        <v>28</v>
      </c>
      <c r="P55" s="190" t="s">
        <v>28</v>
      </c>
      <c r="Q55" s="365" t="s">
        <v>28</v>
      </c>
      <c r="R55" s="190" t="s">
        <v>28</v>
      </c>
      <c r="S55" s="365" t="s">
        <v>28</v>
      </c>
      <c r="T55" s="190" t="s">
        <v>28</v>
      </c>
      <c r="U55" s="365" t="s">
        <v>28</v>
      </c>
      <c r="V55" s="190" t="s">
        <v>28</v>
      </c>
      <c r="W55" s="365" t="s">
        <v>28</v>
      </c>
      <c r="X55" s="190" t="s">
        <v>28</v>
      </c>
      <c r="Y55" s="365" t="s">
        <v>28</v>
      </c>
      <c r="Z55" s="190" t="s">
        <v>28</v>
      </c>
      <c r="AA55" s="191" t="s">
        <v>28</v>
      </c>
      <c r="AB55" s="190" t="s">
        <v>28</v>
      </c>
      <c r="AC55" s="191" t="s">
        <v>28</v>
      </c>
      <c r="AD55" s="192" t="s">
        <v>176</v>
      </c>
      <c r="AE55" s="193" t="s">
        <v>30</v>
      </c>
      <c r="AV55" s="101"/>
      <c r="AW55" s="101"/>
    </row>
    <row r="56" spans="1:49">
      <c r="A56" s="275" t="s">
        <v>175</v>
      </c>
      <c r="B56" s="376" t="s">
        <v>28</v>
      </c>
      <c r="C56" s="172" t="s">
        <v>28</v>
      </c>
      <c r="D56" s="533" t="s">
        <v>28</v>
      </c>
      <c r="E56" s="398" t="s">
        <v>28</v>
      </c>
      <c r="F56" s="172" t="s">
        <v>28</v>
      </c>
      <c r="G56" s="377" t="s">
        <v>28</v>
      </c>
      <c r="H56" s="398" t="s">
        <v>28</v>
      </c>
      <c r="I56" s="396" t="s">
        <v>28</v>
      </c>
      <c r="J56" s="422" t="s">
        <v>28</v>
      </c>
      <c r="K56" s="172" t="s">
        <v>28</v>
      </c>
      <c r="L56" s="410" t="s">
        <v>28</v>
      </c>
      <c r="M56" s="277" t="s">
        <v>28</v>
      </c>
      <c r="N56" s="399" t="s">
        <v>28</v>
      </c>
      <c r="O56" s="172" t="s">
        <v>28</v>
      </c>
      <c r="P56" s="179" t="s">
        <v>28</v>
      </c>
      <c r="Q56" s="408" t="s">
        <v>28</v>
      </c>
      <c r="R56" s="179" t="s">
        <v>28</v>
      </c>
      <c r="S56" s="408" t="s">
        <v>28</v>
      </c>
      <c r="T56" s="179" t="s">
        <v>28</v>
      </c>
      <c r="U56" s="408" t="s">
        <v>28</v>
      </c>
      <c r="V56" s="560" t="s">
        <v>28</v>
      </c>
      <c r="W56" s="180" t="s">
        <v>28</v>
      </c>
      <c r="X56" s="179" t="s">
        <v>28</v>
      </c>
      <c r="Y56" s="408" t="s">
        <v>28</v>
      </c>
      <c r="Z56" s="179" t="s">
        <v>28</v>
      </c>
      <c r="AA56" s="180" t="s">
        <v>28</v>
      </c>
      <c r="AB56" s="179" t="s">
        <v>28</v>
      </c>
      <c r="AC56" s="180" t="s">
        <v>28</v>
      </c>
      <c r="AD56" s="181" t="s">
        <v>176</v>
      </c>
      <c r="AE56" s="182" t="s">
        <v>30</v>
      </c>
      <c r="AV56" s="101"/>
      <c r="AW56" s="101"/>
    </row>
    <row r="57" spans="1:49">
      <c r="A57" s="281" t="s">
        <v>175</v>
      </c>
      <c r="B57" s="289" t="s">
        <v>28</v>
      </c>
      <c r="C57" s="282" t="s">
        <v>28</v>
      </c>
      <c r="D57" s="532" t="s">
        <v>28</v>
      </c>
      <c r="E57" s="284" t="s">
        <v>28</v>
      </c>
      <c r="F57" s="282" t="s">
        <v>28</v>
      </c>
      <c r="G57" s="289" t="s">
        <v>28</v>
      </c>
      <c r="H57" s="391" t="s">
        <v>28</v>
      </c>
      <c r="I57" s="282" t="s">
        <v>28</v>
      </c>
      <c r="J57" s="319" t="s">
        <v>28</v>
      </c>
      <c r="K57" s="282" t="s">
        <v>28</v>
      </c>
      <c r="L57" s="404" t="s">
        <v>28</v>
      </c>
      <c r="M57" s="282" t="s">
        <v>28</v>
      </c>
      <c r="N57" s="320" t="s">
        <v>28</v>
      </c>
      <c r="O57" s="313" t="s">
        <v>28</v>
      </c>
      <c r="P57" s="283" t="s">
        <v>28</v>
      </c>
      <c r="Q57" s="391" t="s">
        <v>28</v>
      </c>
      <c r="R57" s="283" t="s">
        <v>28</v>
      </c>
      <c r="S57" s="284" t="s">
        <v>28</v>
      </c>
      <c r="T57" s="359" t="s">
        <v>28</v>
      </c>
      <c r="U57" s="284" t="s">
        <v>28</v>
      </c>
      <c r="V57" s="285" t="s">
        <v>28</v>
      </c>
      <c r="W57" s="286" t="s">
        <v>28</v>
      </c>
      <c r="X57" s="285" t="s">
        <v>28</v>
      </c>
      <c r="Y57" s="286" t="s">
        <v>28</v>
      </c>
      <c r="Z57" s="283" t="s">
        <v>28</v>
      </c>
      <c r="AA57" s="284" t="s">
        <v>28</v>
      </c>
      <c r="AB57" s="283" t="s">
        <v>28</v>
      </c>
      <c r="AC57" s="284" t="s">
        <v>28</v>
      </c>
      <c r="AD57" s="287" t="s">
        <v>176</v>
      </c>
      <c r="AE57" s="288" t="s">
        <v>30</v>
      </c>
      <c r="AV57" s="101"/>
      <c r="AW57" s="101"/>
    </row>
    <row r="58" spans="1:49">
      <c r="A58" s="321" t="s">
        <v>175</v>
      </c>
      <c r="B58" s="279" t="s">
        <v>28</v>
      </c>
      <c r="C58" s="183" t="s">
        <v>28</v>
      </c>
      <c r="D58" s="392" t="s">
        <v>28</v>
      </c>
      <c r="E58" s="185" t="s">
        <v>28</v>
      </c>
      <c r="F58" s="183" t="s">
        <v>28</v>
      </c>
      <c r="G58" s="184" t="s">
        <v>28</v>
      </c>
      <c r="H58" s="361" t="s">
        <v>28</v>
      </c>
      <c r="I58" s="183" t="s">
        <v>28</v>
      </c>
      <c r="J58" s="184" t="s">
        <v>28</v>
      </c>
      <c r="K58" s="183" t="s">
        <v>28</v>
      </c>
      <c r="L58" s="195" t="s">
        <v>28</v>
      </c>
      <c r="M58" s="199" t="s">
        <v>28</v>
      </c>
      <c r="N58" s="187" t="s">
        <v>28</v>
      </c>
      <c r="O58" s="196" t="s">
        <v>28</v>
      </c>
      <c r="P58" s="190" t="s">
        <v>28</v>
      </c>
      <c r="Q58" s="191" t="s">
        <v>28</v>
      </c>
      <c r="R58" s="190" t="s">
        <v>28</v>
      </c>
      <c r="S58" s="191" t="s">
        <v>28</v>
      </c>
      <c r="T58" s="190" t="s">
        <v>28</v>
      </c>
      <c r="U58" s="191" t="s">
        <v>28</v>
      </c>
      <c r="V58" s="190" t="s">
        <v>28</v>
      </c>
      <c r="W58" s="191" t="s">
        <v>28</v>
      </c>
      <c r="X58" s="190" t="s">
        <v>28</v>
      </c>
      <c r="Y58" s="191" t="s">
        <v>28</v>
      </c>
      <c r="Z58" s="190" t="s">
        <v>28</v>
      </c>
      <c r="AA58" s="185" t="s">
        <v>28</v>
      </c>
      <c r="AB58" s="197" t="s">
        <v>28</v>
      </c>
      <c r="AC58" s="185" t="s">
        <v>28</v>
      </c>
      <c r="AD58" s="192" t="s">
        <v>176</v>
      </c>
      <c r="AE58" s="198" t="s">
        <v>30</v>
      </c>
      <c r="AV58" s="101"/>
      <c r="AW58" s="101"/>
    </row>
    <row r="59" spans="1:49">
      <c r="A59" s="308"/>
      <c r="B59" s="417"/>
      <c r="C59" s="213"/>
      <c r="D59" s="214"/>
      <c r="E59" s="215"/>
      <c r="F59" s="213"/>
      <c r="G59" s="214"/>
      <c r="H59" s="215"/>
      <c r="I59" s="307"/>
      <c r="J59" s="216"/>
      <c r="K59" s="213"/>
      <c r="L59" s="217"/>
      <c r="M59" s="307"/>
      <c r="N59" s="218"/>
      <c r="O59" s="189"/>
      <c r="P59" s="219"/>
      <c r="Q59" s="215"/>
      <c r="R59" s="219"/>
      <c r="S59" s="215"/>
      <c r="T59" s="219"/>
      <c r="U59" s="215"/>
      <c r="V59" s="219"/>
      <c r="W59" s="215"/>
      <c r="X59" s="219"/>
      <c r="Y59" s="215"/>
      <c r="Z59" s="219"/>
      <c r="AA59" s="215"/>
      <c r="AB59" s="219"/>
      <c r="AC59" s="215"/>
      <c r="AD59" s="220"/>
      <c r="AE59" s="221"/>
      <c r="AV59" s="101"/>
      <c r="AW59" s="101"/>
    </row>
    <row r="60" spans="1:49">
      <c r="A60" s="141" t="s">
        <v>38</v>
      </c>
      <c r="B60" s="161"/>
      <c r="C60" s="162"/>
      <c r="D60" s="163"/>
      <c r="E60" s="162"/>
      <c r="F60" s="162"/>
      <c r="G60" s="163"/>
      <c r="H60" s="162"/>
      <c r="I60" s="164"/>
      <c r="J60" s="164"/>
      <c r="K60" s="162"/>
      <c r="L60" s="163"/>
      <c r="M60" s="163"/>
      <c r="N60" s="163"/>
      <c r="O60" s="162"/>
      <c r="P60" s="165"/>
      <c r="Q60" s="162"/>
      <c r="R60" s="165"/>
      <c r="S60" s="162"/>
      <c r="T60" s="165"/>
      <c r="U60" s="162"/>
      <c r="V60" s="165"/>
      <c r="W60" s="162"/>
      <c r="X60" s="165"/>
      <c r="Y60" s="162"/>
      <c r="Z60" s="165"/>
      <c r="AA60" s="162"/>
      <c r="AB60" s="165"/>
      <c r="AC60" s="162"/>
      <c r="AD60" s="162"/>
      <c r="AE60" s="162"/>
    </row>
    <row r="61" spans="1:49">
      <c r="A61" s="141" t="s">
        <v>39</v>
      </c>
      <c r="B61" s="142"/>
      <c r="C61" s="143"/>
      <c r="D61" s="144"/>
      <c r="E61" s="143"/>
      <c r="F61" s="148"/>
      <c r="G61" s="149"/>
      <c r="H61" s="148"/>
      <c r="I61" s="145"/>
      <c r="J61" s="145"/>
      <c r="K61" s="143"/>
      <c r="L61" s="144"/>
      <c r="M61" s="146"/>
      <c r="N61" s="146"/>
      <c r="O61" s="143"/>
      <c r="P61" s="147"/>
      <c r="Q61" s="143"/>
      <c r="R61" s="147"/>
      <c r="S61" s="143"/>
      <c r="T61" s="147"/>
      <c r="U61" s="143"/>
      <c r="V61" s="147"/>
      <c r="W61" s="143"/>
      <c r="X61" s="147"/>
      <c r="Y61" s="143"/>
      <c r="Z61" s="147"/>
      <c r="AA61" s="143"/>
      <c r="AB61" s="147"/>
      <c r="AC61" s="143"/>
      <c r="AD61" s="143"/>
      <c r="AE61" s="143"/>
    </row>
    <row r="62" spans="1:49">
      <c r="A62" s="141" t="s">
        <v>40</v>
      </c>
      <c r="B62" s="142"/>
      <c r="C62" s="143"/>
      <c r="D62" s="144"/>
      <c r="E62" s="143"/>
      <c r="F62" s="148"/>
      <c r="G62" s="149"/>
      <c r="H62" s="148"/>
      <c r="I62" s="145"/>
      <c r="J62" s="145"/>
      <c r="K62" s="143"/>
      <c r="L62" s="144"/>
      <c r="M62" s="146"/>
      <c r="N62" s="146"/>
      <c r="O62" s="143"/>
      <c r="P62" s="147"/>
      <c r="Q62" s="143"/>
      <c r="R62" s="147"/>
      <c r="S62" s="143"/>
      <c r="T62" s="147"/>
      <c r="U62" s="143"/>
      <c r="V62" s="147"/>
      <c r="W62" s="143"/>
      <c r="X62" s="147"/>
      <c r="Y62" s="143"/>
      <c r="Z62" s="147"/>
      <c r="AA62" s="143"/>
      <c r="AB62" s="147"/>
      <c r="AC62" s="143"/>
      <c r="AD62" s="143"/>
      <c r="AE62" s="143"/>
    </row>
    <row r="63" spans="1:49">
      <c r="A63" s="141" t="s">
        <v>41</v>
      </c>
      <c r="B63" s="142"/>
      <c r="C63" s="143"/>
      <c r="D63" s="144"/>
      <c r="E63" s="143"/>
      <c r="F63" s="148"/>
      <c r="G63" s="149"/>
      <c r="H63" s="148"/>
      <c r="I63" s="145"/>
      <c r="J63" s="145"/>
      <c r="K63" s="143"/>
      <c r="L63" s="144"/>
      <c r="M63" s="146"/>
      <c r="N63" s="146"/>
      <c r="O63" s="143"/>
      <c r="P63" s="147"/>
      <c r="Q63" s="143"/>
      <c r="R63" s="147"/>
      <c r="S63" s="143"/>
      <c r="T63" s="147"/>
      <c r="U63" s="143"/>
      <c r="V63" s="147"/>
      <c r="W63" s="143"/>
      <c r="X63" s="147"/>
      <c r="Y63" s="143"/>
      <c r="Z63" s="147"/>
      <c r="AA63" s="143"/>
      <c r="AB63" s="147"/>
      <c r="AC63" s="143"/>
      <c r="AD63" s="143"/>
      <c r="AE63" s="143"/>
    </row>
    <row r="64" spans="1:49">
      <c r="A64" s="141"/>
      <c r="B64" s="142"/>
      <c r="C64" s="143"/>
      <c r="D64" s="144"/>
      <c r="E64" s="143"/>
      <c r="F64" s="148"/>
      <c r="G64" s="149"/>
      <c r="H64" s="148"/>
      <c r="I64" s="145"/>
      <c r="J64" s="145"/>
      <c r="K64" s="143"/>
      <c r="L64" s="144"/>
      <c r="M64" s="146"/>
      <c r="N64" s="146"/>
      <c r="O64" s="143"/>
      <c r="P64" s="147"/>
      <c r="Q64" s="143"/>
      <c r="R64" s="147"/>
      <c r="S64" s="143"/>
      <c r="T64" s="147"/>
      <c r="U64" s="143"/>
      <c r="V64" s="147"/>
      <c r="W64" s="143"/>
      <c r="X64" s="147"/>
      <c r="Y64" s="143"/>
      <c r="Z64" s="147"/>
      <c r="AA64" s="143"/>
      <c r="AB64" s="147"/>
      <c r="AC64" s="143"/>
      <c r="AD64" s="143"/>
      <c r="AE64" s="143"/>
    </row>
    <row r="65" spans="1:31">
      <c r="A65" s="150" t="s">
        <v>42</v>
      </c>
      <c r="G65" s="149"/>
      <c r="H65" s="148"/>
      <c r="I65" s="145"/>
      <c r="J65" s="145"/>
      <c r="K65" s="143"/>
      <c r="L65" s="144"/>
      <c r="M65" s="146"/>
      <c r="N65" s="146"/>
      <c r="O65" s="143"/>
      <c r="P65" s="147"/>
      <c r="Q65" s="143"/>
      <c r="R65" s="147"/>
      <c r="S65" s="143"/>
      <c r="T65" s="147"/>
      <c r="U65" s="143"/>
      <c r="V65" s="147"/>
      <c r="W65" s="143"/>
      <c r="X65" s="147"/>
      <c r="Y65" s="143"/>
      <c r="Z65" s="147"/>
      <c r="AA65" s="143"/>
      <c r="AB65" s="147"/>
      <c r="AC65" s="143"/>
    </row>
    <row r="66" spans="1:31">
      <c r="A66" s="141" t="s">
        <v>66</v>
      </c>
      <c r="B66" s="142"/>
      <c r="C66" s="143"/>
      <c r="D66" s="152" t="s">
        <v>43</v>
      </c>
      <c r="E66" s="150" t="s">
        <v>44</v>
      </c>
      <c r="G66" s="149"/>
      <c r="H66" s="148"/>
      <c r="I66" s="145"/>
      <c r="J66" s="145"/>
      <c r="K66" s="143"/>
      <c r="L66" s="144"/>
      <c r="M66" s="146"/>
      <c r="N66" s="146"/>
      <c r="O66" s="143"/>
      <c r="P66" s="147"/>
      <c r="Q66" s="143"/>
      <c r="R66" s="147"/>
      <c r="S66" s="143"/>
      <c r="T66" s="147"/>
      <c r="U66" s="143"/>
      <c r="V66" s="147"/>
      <c r="W66" s="143"/>
      <c r="X66" s="147"/>
      <c r="Y66" s="143"/>
      <c r="Z66" s="147"/>
      <c r="AA66" s="143"/>
      <c r="AB66" s="147"/>
      <c r="AC66" s="143"/>
      <c r="AE66" s="143"/>
    </row>
    <row r="67" spans="1:31">
      <c r="A67" s="141" t="s">
        <v>61</v>
      </c>
      <c r="D67" s="153" t="s">
        <v>45</v>
      </c>
      <c r="E67" s="150" t="s">
        <v>46</v>
      </c>
      <c r="G67" s="149"/>
      <c r="H67" s="148"/>
      <c r="I67" s="145"/>
      <c r="J67" s="145"/>
      <c r="K67" s="143"/>
      <c r="L67" s="144"/>
      <c r="M67" s="146"/>
      <c r="N67" s="146"/>
      <c r="O67" s="143"/>
      <c r="P67" s="147"/>
      <c r="Q67" s="143"/>
      <c r="R67" s="147"/>
      <c r="S67" s="143"/>
      <c r="T67" s="147"/>
      <c r="U67" s="143"/>
      <c r="V67" s="147"/>
      <c r="W67" s="143"/>
      <c r="X67" s="147"/>
      <c r="Y67" s="143"/>
      <c r="Z67" s="147"/>
      <c r="AA67" s="143"/>
      <c r="AB67" s="147"/>
      <c r="AC67" s="143"/>
    </row>
    <row r="68" spans="1:31">
      <c r="A68" s="143"/>
      <c r="B68" s="142"/>
      <c r="C68" s="143"/>
      <c r="D68" s="144"/>
      <c r="E68" s="143"/>
      <c r="F68" s="148"/>
      <c r="G68" s="149"/>
      <c r="H68" s="148"/>
      <c r="I68" s="145"/>
      <c r="J68" s="145"/>
      <c r="K68" s="143"/>
      <c r="L68" s="144"/>
      <c r="M68" s="146"/>
      <c r="N68" s="146"/>
      <c r="O68" s="143"/>
      <c r="P68" s="147"/>
      <c r="Q68" s="143"/>
      <c r="R68" s="147"/>
      <c r="S68" s="143"/>
      <c r="T68" s="147"/>
      <c r="U68" s="143"/>
      <c r="V68" s="147"/>
      <c r="W68" s="143"/>
      <c r="X68" s="147"/>
      <c r="Y68" s="143"/>
      <c r="Z68" s="147"/>
      <c r="AA68" s="143"/>
      <c r="AB68" s="147"/>
      <c r="AC68" s="143"/>
      <c r="AD68" s="143"/>
      <c r="AE68" s="143"/>
    </row>
    <row r="69" spans="1:31">
      <c r="A69" s="143"/>
      <c r="B69" s="142"/>
      <c r="C69" s="143"/>
      <c r="D69" s="144"/>
      <c r="E69" s="143"/>
      <c r="F69" s="148"/>
      <c r="G69" s="149"/>
      <c r="H69" s="148"/>
      <c r="I69" s="145"/>
      <c r="J69" s="145"/>
      <c r="K69" s="143"/>
      <c r="L69" s="144"/>
      <c r="M69" s="146"/>
      <c r="N69" s="146"/>
      <c r="O69" s="143"/>
      <c r="P69" s="147"/>
      <c r="Q69" s="143"/>
      <c r="R69" s="147"/>
      <c r="S69" s="143"/>
      <c r="T69" s="147"/>
      <c r="U69" s="143"/>
      <c r="V69" s="147"/>
      <c r="W69" s="143"/>
      <c r="X69" s="147"/>
      <c r="Y69" s="143"/>
      <c r="Z69" s="147"/>
      <c r="AA69" s="143"/>
      <c r="AB69" s="147"/>
      <c r="AC69" s="143"/>
      <c r="AD69" s="143"/>
      <c r="AE69" s="143"/>
    </row>
    <row r="70" spans="1:31">
      <c r="A70" s="143"/>
      <c r="B70" s="142"/>
      <c r="C70" s="143"/>
      <c r="D70" s="144"/>
      <c r="E70" s="143"/>
      <c r="F70" s="148"/>
      <c r="G70" s="149"/>
      <c r="H70" s="148"/>
      <c r="I70" s="145"/>
      <c r="J70" s="145"/>
      <c r="K70" s="143"/>
      <c r="L70" s="144"/>
      <c r="M70" s="146"/>
      <c r="N70" s="146"/>
      <c r="O70" s="143"/>
      <c r="P70" s="147"/>
      <c r="Q70" s="143"/>
      <c r="R70" s="147"/>
      <c r="S70" s="143"/>
      <c r="T70" s="147"/>
      <c r="U70" s="143"/>
      <c r="V70" s="147"/>
      <c r="W70" s="143"/>
      <c r="X70" s="147"/>
      <c r="Y70" s="143"/>
      <c r="Z70" s="147"/>
      <c r="AA70" s="143"/>
      <c r="AB70" s="147"/>
      <c r="AC70" s="143"/>
      <c r="AD70" s="143"/>
      <c r="AE70" s="143"/>
    </row>
    <row r="71" spans="1:31">
      <c r="A71" s="143"/>
      <c r="B71" s="142"/>
      <c r="C71" s="143"/>
      <c r="D71" s="144"/>
      <c r="E71" s="143"/>
      <c r="F71" s="148"/>
      <c r="G71" s="149"/>
      <c r="H71" s="148"/>
      <c r="I71" s="145"/>
      <c r="J71" s="145"/>
      <c r="K71" s="143"/>
      <c r="L71" s="144"/>
      <c r="M71" s="146"/>
      <c r="N71" s="146"/>
      <c r="O71" s="143"/>
      <c r="P71" s="147"/>
      <c r="Q71" s="143"/>
      <c r="R71" s="147"/>
      <c r="S71" s="143"/>
      <c r="T71" s="147"/>
      <c r="U71" s="143"/>
      <c r="V71" s="147"/>
      <c r="W71" s="143"/>
      <c r="X71" s="147"/>
      <c r="Y71" s="143"/>
      <c r="Z71" s="147"/>
      <c r="AA71" s="143"/>
      <c r="AB71" s="147"/>
      <c r="AC71" s="143"/>
      <c r="AD71" s="143"/>
      <c r="AE71" s="143"/>
    </row>
    <row r="72" spans="1:31">
      <c r="A72" s="143"/>
      <c r="B72" s="142"/>
      <c r="C72" s="143"/>
      <c r="D72" s="144"/>
      <c r="E72" s="143"/>
      <c r="F72" s="148"/>
      <c r="G72" s="149"/>
      <c r="H72" s="148"/>
      <c r="I72" s="145"/>
      <c r="J72" s="145"/>
      <c r="K72" s="143"/>
      <c r="L72" s="144"/>
      <c r="M72" s="146"/>
      <c r="N72" s="146"/>
      <c r="O72" s="143"/>
      <c r="P72" s="147"/>
      <c r="Q72" s="143"/>
      <c r="R72" s="147"/>
      <c r="S72" s="143"/>
      <c r="T72" s="147"/>
      <c r="U72" s="143"/>
      <c r="V72" s="147"/>
      <c r="W72" s="143"/>
      <c r="X72" s="147"/>
      <c r="Y72" s="143"/>
      <c r="Z72" s="147"/>
      <c r="AA72" s="143"/>
      <c r="AB72" s="147"/>
      <c r="AC72" s="143"/>
      <c r="AD72" s="143"/>
      <c r="AE72" s="143"/>
    </row>
    <row r="73" spans="1:31">
      <c r="A73" s="143"/>
      <c r="B73" s="142"/>
      <c r="C73" s="143"/>
      <c r="D73" s="144"/>
      <c r="E73" s="143"/>
      <c r="F73" s="148"/>
      <c r="G73" s="149"/>
      <c r="H73" s="148"/>
      <c r="I73" s="145"/>
      <c r="J73" s="145"/>
      <c r="K73" s="143"/>
      <c r="L73" s="144"/>
      <c r="M73" s="146"/>
      <c r="N73" s="146"/>
      <c r="O73" s="143"/>
      <c r="P73" s="147"/>
      <c r="Q73" s="143"/>
      <c r="R73" s="147"/>
      <c r="S73" s="143"/>
      <c r="T73" s="147"/>
      <c r="U73" s="143"/>
      <c r="V73" s="147"/>
      <c r="W73" s="143"/>
      <c r="X73" s="147"/>
      <c r="Y73" s="143"/>
      <c r="Z73" s="147"/>
      <c r="AA73" s="143"/>
      <c r="AB73" s="147"/>
      <c r="AC73" s="143"/>
      <c r="AD73" s="143"/>
      <c r="AE73" s="143"/>
    </row>
    <row r="74" spans="1:31">
      <c r="A74" s="143"/>
      <c r="B74" s="142"/>
      <c r="C74" s="143"/>
      <c r="D74" s="144"/>
      <c r="E74" s="143"/>
      <c r="F74" s="148"/>
      <c r="G74" s="149"/>
      <c r="H74" s="148"/>
      <c r="I74" s="145"/>
      <c r="J74" s="145"/>
      <c r="K74" s="143"/>
      <c r="L74" s="144"/>
      <c r="M74" s="146"/>
      <c r="N74" s="146"/>
      <c r="O74" s="143"/>
      <c r="P74" s="147"/>
      <c r="Q74" s="143"/>
      <c r="R74" s="147"/>
      <c r="S74" s="143"/>
      <c r="T74" s="147"/>
      <c r="U74" s="143"/>
      <c r="V74" s="147"/>
      <c r="W74" s="143"/>
      <c r="X74" s="147"/>
      <c r="Y74" s="143"/>
      <c r="Z74" s="147"/>
      <c r="AA74" s="143"/>
      <c r="AB74" s="147"/>
      <c r="AC74" s="143"/>
      <c r="AD74" s="143"/>
      <c r="AE74" s="143"/>
    </row>
    <row r="75" spans="1:31">
      <c r="A75" s="143"/>
      <c r="B75" s="142"/>
      <c r="C75" s="143"/>
      <c r="D75" s="144"/>
      <c r="E75" s="143"/>
      <c r="F75" s="148"/>
      <c r="G75" s="149"/>
      <c r="H75" s="148"/>
      <c r="I75" s="145"/>
      <c r="J75" s="145"/>
      <c r="K75" s="143"/>
      <c r="L75" s="144"/>
      <c r="M75" s="146"/>
      <c r="N75" s="146"/>
      <c r="O75" s="143"/>
      <c r="P75" s="147"/>
      <c r="Q75" s="143"/>
      <c r="R75" s="147"/>
      <c r="S75" s="143"/>
      <c r="T75" s="147"/>
      <c r="U75" s="143"/>
      <c r="V75" s="147"/>
      <c r="W75" s="143"/>
      <c r="X75" s="147"/>
      <c r="Y75" s="143"/>
      <c r="Z75" s="147"/>
      <c r="AA75" s="143"/>
      <c r="AB75" s="147"/>
      <c r="AC75" s="143"/>
      <c r="AD75" s="143"/>
      <c r="AE75" s="143"/>
    </row>
    <row r="76" spans="1:31">
      <c r="A76" s="143"/>
      <c r="B76" s="142"/>
      <c r="C76" s="143"/>
      <c r="D76" s="144"/>
      <c r="E76" s="143"/>
      <c r="F76" s="148"/>
      <c r="G76" s="149"/>
      <c r="H76" s="148"/>
      <c r="I76" s="145"/>
      <c r="J76" s="145"/>
      <c r="K76" s="143"/>
      <c r="L76" s="144"/>
      <c r="M76" s="146"/>
      <c r="N76" s="146"/>
      <c r="O76" s="143"/>
      <c r="P76" s="147"/>
      <c r="Q76" s="143"/>
      <c r="R76" s="147"/>
      <c r="S76" s="143"/>
      <c r="T76" s="147"/>
      <c r="U76" s="143"/>
      <c r="V76" s="147"/>
      <c r="W76" s="143"/>
      <c r="X76" s="147"/>
      <c r="Y76" s="143"/>
      <c r="Z76" s="147"/>
      <c r="AA76" s="143"/>
      <c r="AB76" s="147"/>
      <c r="AC76" s="143"/>
      <c r="AD76" s="143"/>
      <c r="AE76" s="143"/>
    </row>
    <row r="77" spans="1:31">
      <c r="A77" s="143"/>
      <c r="B77" s="142"/>
      <c r="C77" s="143"/>
      <c r="D77" s="144"/>
      <c r="E77" s="143"/>
      <c r="F77" s="148"/>
      <c r="G77" s="149"/>
      <c r="H77" s="148"/>
      <c r="I77" s="145"/>
      <c r="J77" s="145"/>
      <c r="K77" s="143"/>
      <c r="L77" s="144"/>
      <c r="M77" s="146"/>
      <c r="N77" s="146"/>
      <c r="O77" s="143"/>
      <c r="P77" s="147"/>
      <c r="Q77" s="143"/>
      <c r="R77" s="147"/>
      <c r="S77" s="143"/>
      <c r="T77" s="147"/>
      <c r="U77" s="143"/>
      <c r="V77" s="147"/>
      <c r="W77" s="143"/>
      <c r="X77" s="147"/>
      <c r="Y77" s="143"/>
      <c r="Z77" s="147"/>
      <c r="AA77" s="143"/>
      <c r="AB77" s="147"/>
      <c r="AC77" s="143"/>
      <c r="AD77" s="143"/>
      <c r="AE77" s="143"/>
    </row>
    <row r="78" spans="1:31">
      <c r="A78" s="143"/>
      <c r="B78" s="142"/>
      <c r="C78" s="143"/>
      <c r="D78" s="144"/>
      <c r="E78" s="143"/>
      <c r="F78" s="148"/>
      <c r="G78" s="149"/>
      <c r="H78" s="148"/>
      <c r="I78" s="145"/>
      <c r="J78" s="145"/>
      <c r="K78" s="143"/>
      <c r="L78" s="144"/>
      <c r="M78" s="146"/>
      <c r="N78" s="146"/>
      <c r="O78" s="143"/>
      <c r="P78" s="147"/>
      <c r="Q78" s="143"/>
      <c r="R78" s="147"/>
      <c r="S78" s="143"/>
      <c r="T78" s="147"/>
      <c r="U78" s="143"/>
      <c r="V78" s="147"/>
      <c r="W78" s="143"/>
      <c r="X78" s="147"/>
      <c r="Y78" s="143"/>
      <c r="Z78" s="147"/>
      <c r="AA78" s="143"/>
      <c r="AB78" s="147"/>
      <c r="AC78" s="143"/>
      <c r="AD78" s="143"/>
      <c r="AE78" s="143"/>
    </row>
    <row r="79" spans="1:31">
      <c r="A79" s="143"/>
      <c r="B79" s="142"/>
      <c r="C79" s="143"/>
      <c r="D79" s="144"/>
      <c r="E79" s="143"/>
      <c r="F79" s="148"/>
      <c r="G79" s="149"/>
      <c r="H79" s="148"/>
      <c r="I79" s="145"/>
      <c r="J79" s="145"/>
      <c r="K79" s="143"/>
      <c r="L79" s="144"/>
      <c r="M79" s="146"/>
      <c r="N79" s="146"/>
      <c r="O79" s="143"/>
      <c r="P79" s="147"/>
      <c r="Q79" s="143"/>
      <c r="R79" s="147"/>
      <c r="S79" s="143"/>
      <c r="T79" s="147"/>
      <c r="U79" s="143"/>
      <c r="V79" s="147"/>
      <c r="W79" s="143"/>
      <c r="X79" s="147"/>
      <c r="Y79" s="143"/>
      <c r="Z79" s="147"/>
      <c r="AA79" s="143"/>
      <c r="AB79" s="147"/>
      <c r="AC79" s="143"/>
      <c r="AD79" s="143"/>
      <c r="AE79" s="143"/>
    </row>
    <row r="80" spans="1:31">
      <c r="A80" s="143"/>
      <c r="B80" s="142"/>
      <c r="C80" s="143"/>
      <c r="D80" s="144"/>
      <c r="E80" s="143"/>
      <c r="F80" s="148"/>
      <c r="G80" s="149"/>
      <c r="H80" s="148"/>
      <c r="I80" s="145"/>
      <c r="J80" s="145"/>
      <c r="K80" s="143"/>
      <c r="L80" s="144"/>
      <c r="M80" s="146"/>
      <c r="N80" s="146"/>
      <c r="O80" s="143"/>
      <c r="P80" s="147"/>
      <c r="Q80" s="143"/>
      <c r="R80" s="147"/>
      <c r="S80" s="143"/>
      <c r="T80" s="147"/>
      <c r="U80" s="143"/>
      <c r="V80" s="147"/>
      <c r="W80" s="143"/>
      <c r="X80" s="147"/>
      <c r="Y80" s="143"/>
      <c r="Z80" s="147"/>
      <c r="AA80" s="143"/>
      <c r="AB80" s="147"/>
      <c r="AC80" s="143"/>
      <c r="AD80" s="143"/>
      <c r="AE80" s="143"/>
    </row>
    <row r="81" spans="1:31">
      <c r="A81" s="143"/>
      <c r="B81" s="142"/>
      <c r="C81" s="143"/>
      <c r="D81" s="144"/>
      <c r="E81" s="143"/>
      <c r="F81" s="148"/>
      <c r="G81" s="149"/>
      <c r="H81" s="148"/>
      <c r="I81" s="145"/>
      <c r="J81" s="145"/>
      <c r="K81" s="143"/>
      <c r="L81" s="144"/>
      <c r="M81" s="146"/>
      <c r="N81" s="146"/>
      <c r="O81" s="143"/>
      <c r="P81" s="147"/>
      <c r="Q81" s="143"/>
      <c r="R81" s="147"/>
      <c r="S81" s="143"/>
      <c r="T81" s="147"/>
      <c r="U81" s="143"/>
      <c r="V81" s="147"/>
      <c r="W81" s="143"/>
      <c r="X81" s="147"/>
      <c r="Y81" s="143"/>
      <c r="Z81" s="147"/>
      <c r="AA81" s="143"/>
      <c r="AB81" s="147"/>
      <c r="AC81" s="143"/>
      <c r="AD81" s="143"/>
      <c r="AE81" s="143"/>
    </row>
    <row r="82" spans="1:31">
      <c r="A82" s="143"/>
      <c r="B82" s="142"/>
      <c r="C82" s="143"/>
      <c r="D82" s="144"/>
      <c r="E82" s="143"/>
      <c r="F82" s="148"/>
      <c r="G82" s="149"/>
      <c r="H82" s="148"/>
      <c r="I82" s="145"/>
      <c r="J82" s="145"/>
      <c r="K82" s="143"/>
      <c r="L82" s="144"/>
      <c r="M82" s="146"/>
      <c r="N82" s="146"/>
      <c r="O82" s="143"/>
      <c r="P82" s="147"/>
      <c r="Q82" s="143"/>
      <c r="R82" s="147"/>
      <c r="S82" s="143"/>
      <c r="T82" s="147"/>
      <c r="U82" s="143"/>
      <c r="V82" s="147"/>
      <c r="W82" s="143"/>
      <c r="X82" s="147"/>
      <c r="Y82" s="143"/>
      <c r="Z82" s="147"/>
      <c r="AA82" s="143"/>
      <c r="AB82" s="147"/>
      <c r="AC82" s="143"/>
      <c r="AD82" s="143"/>
      <c r="AE82" s="143"/>
    </row>
    <row r="83" spans="1:31">
      <c r="A83" s="143"/>
      <c r="B83" s="142"/>
      <c r="C83" s="143"/>
      <c r="D83" s="144"/>
      <c r="E83" s="143"/>
      <c r="F83" s="148"/>
      <c r="G83" s="149"/>
      <c r="H83" s="148"/>
      <c r="I83" s="145"/>
      <c r="J83" s="145"/>
      <c r="K83" s="143"/>
      <c r="L83" s="144"/>
      <c r="M83" s="146"/>
      <c r="N83" s="146"/>
      <c r="O83" s="143"/>
      <c r="P83" s="147"/>
      <c r="Q83" s="143"/>
      <c r="R83" s="147"/>
      <c r="S83" s="143"/>
      <c r="T83" s="147"/>
      <c r="U83" s="143"/>
      <c r="V83" s="147"/>
      <c r="W83" s="143"/>
      <c r="X83" s="147"/>
      <c r="Y83" s="143"/>
      <c r="Z83" s="147"/>
      <c r="AA83" s="143"/>
      <c r="AB83" s="147"/>
      <c r="AC83" s="143"/>
      <c r="AD83" s="143"/>
      <c r="AE83" s="143"/>
    </row>
    <row r="84" spans="1:31">
      <c r="A84" s="143"/>
      <c r="B84" s="142"/>
      <c r="C84" s="143"/>
      <c r="D84" s="144"/>
      <c r="E84" s="143"/>
      <c r="F84" s="148"/>
      <c r="G84" s="149"/>
      <c r="H84" s="148"/>
      <c r="I84" s="145"/>
      <c r="J84" s="145"/>
      <c r="K84" s="143"/>
      <c r="L84" s="144"/>
      <c r="M84" s="146"/>
      <c r="N84" s="146"/>
      <c r="O84" s="143"/>
      <c r="P84" s="147"/>
      <c r="Q84" s="143"/>
      <c r="R84" s="147"/>
      <c r="S84" s="143"/>
      <c r="T84" s="147"/>
      <c r="U84" s="143"/>
      <c r="V84" s="147"/>
      <c r="W84" s="143"/>
      <c r="X84" s="147"/>
      <c r="Y84" s="143"/>
      <c r="Z84" s="147"/>
      <c r="AA84" s="143"/>
      <c r="AB84" s="147"/>
      <c r="AC84" s="143"/>
      <c r="AD84" s="143"/>
      <c r="AE84" s="143"/>
    </row>
    <row r="85" spans="1:31">
      <c r="A85" s="143"/>
      <c r="B85" s="142"/>
      <c r="C85" s="143"/>
      <c r="D85" s="144"/>
      <c r="E85" s="143"/>
      <c r="F85" s="148"/>
      <c r="G85" s="149"/>
      <c r="H85" s="148"/>
      <c r="I85" s="145"/>
      <c r="J85" s="145"/>
      <c r="K85" s="143"/>
      <c r="L85" s="144"/>
      <c r="M85" s="146"/>
      <c r="N85" s="146"/>
      <c r="O85" s="143"/>
      <c r="P85" s="147"/>
      <c r="Q85" s="143"/>
      <c r="R85" s="147"/>
      <c r="S85" s="143"/>
      <c r="T85" s="147"/>
      <c r="U85" s="143"/>
      <c r="V85" s="147"/>
      <c r="W85" s="143"/>
      <c r="X85" s="147"/>
      <c r="Y85" s="143"/>
      <c r="Z85" s="147"/>
      <c r="AA85" s="143"/>
      <c r="AB85" s="147"/>
      <c r="AC85" s="143"/>
      <c r="AD85" s="143"/>
      <c r="AE85" s="143"/>
    </row>
    <row r="86" spans="1:31">
      <c r="A86" s="143"/>
      <c r="B86" s="142"/>
      <c r="C86" s="143"/>
      <c r="D86" s="144"/>
      <c r="E86" s="143"/>
      <c r="F86" s="148"/>
      <c r="G86" s="149"/>
      <c r="H86" s="148"/>
      <c r="I86" s="145"/>
      <c r="J86" s="145"/>
      <c r="K86" s="143"/>
      <c r="L86" s="144"/>
      <c r="M86" s="146"/>
      <c r="N86" s="146"/>
      <c r="O86" s="143"/>
      <c r="P86" s="147"/>
      <c r="Q86" s="143"/>
      <c r="R86" s="147"/>
      <c r="S86" s="143"/>
      <c r="T86" s="147"/>
      <c r="U86" s="143"/>
      <c r="V86" s="147"/>
      <c r="W86" s="143"/>
      <c r="X86" s="147"/>
      <c r="Y86" s="143"/>
      <c r="Z86" s="147"/>
      <c r="AA86" s="143"/>
      <c r="AB86" s="147"/>
      <c r="AC86" s="143"/>
      <c r="AD86" s="143"/>
      <c r="AE86" s="143"/>
    </row>
    <row r="87" spans="1:31">
      <c r="A87" s="143"/>
      <c r="B87" s="142"/>
      <c r="C87" s="143"/>
      <c r="D87" s="144"/>
      <c r="E87" s="143"/>
      <c r="F87" s="148"/>
      <c r="G87" s="149"/>
      <c r="H87" s="148"/>
      <c r="I87" s="145"/>
      <c r="J87" s="145"/>
      <c r="K87" s="143"/>
      <c r="L87" s="144"/>
      <c r="M87" s="146"/>
      <c r="N87" s="146"/>
      <c r="O87" s="143"/>
      <c r="P87" s="147"/>
      <c r="Q87" s="143"/>
      <c r="R87" s="147"/>
      <c r="S87" s="143"/>
      <c r="T87" s="147"/>
      <c r="U87" s="143"/>
      <c r="V87" s="147"/>
      <c r="W87" s="143"/>
      <c r="X87" s="147"/>
      <c r="Y87" s="143"/>
      <c r="Z87" s="147"/>
      <c r="AA87" s="143"/>
      <c r="AB87" s="147"/>
      <c r="AC87" s="143"/>
      <c r="AD87" s="143"/>
      <c r="AE87" s="143"/>
    </row>
    <row r="88" spans="1:31">
      <c r="A88" s="143"/>
      <c r="B88" s="142"/>
      <c r="C88" s="143"/>
      <c r="D88" s="144"/>
      <c r="E88" s="143"/>
      <c r="F88" s="148"/>
      <c r="G88" s="149"/>
      <c r="H88" s="148"/>
      <c r="I88" s="145"/>
      <c r="J88" s="145"/>
      <c r="K88" s="143"/>
      <c r="L88" s="144"/>
      <c r="M88" s="146"/>
      <c r="N88" s="146"/>
      <c r="O88" s="143"/>
      <c r="P88" s="147"/>
      <c r="Q88" s="143"/>
      <c r="R88" s="147"/>
      <c r="S88" s="143"/>
      <c r="T88" s="147"/>
      <c r="U88" s="143"/>
      <c r="V88" s="147"/>
      <c r="W88" s="143"/>
      <c r="X88" s="147"/>
      <c r="Y88" s="143"/>
      <c r="Z88" s="147"/>
      <c r="AA88" s="143"/>
      <c r="AB88" s="147"/>
      <c r="AC88" s="143"/>
      <c r="AD88" s="143"/>
      <c r="AE88" s="143"/>
    </row>
    <row r="89" spans="1:31">
      <c r="A89" s="143"/>
      <c r="B89" s="142"/>
      <c r="C89" s="143"/>
      <c r="D89" s="144"/>
      <c r="E89" s="143"/>
      <c r="F89" s="148"/>
      <c r="G89" s="149"/>
      <c r="H89" s="148"/>
      <c r="I89" s="145"/>
      <c r="J89" s="145"/>
      <c r="K89" s="143"/>
      <c r="L89" s="144"/>
      <c r="M89" s="146"/>
      <c r="N89" s="146"/>
      <c r="O89" s="143"/>
      <c r="P89" s="147"/>
      <c r="Q89" s="143"/>
      <c r="R89" s="147"/>
      <c r="S89" s="143"/>
      <c r="T89" s="147"/>
      <c r="U89" s="143"/>
      <c r="V89" s="147"/>
      <c r="W89" s="143"/>
      <c r="X89" s="147"/>
      <c r="Y89" s="143"/>
      <c r="Z89" s="147"/>
      <c r="AA89" s="143"/>
      <c r="AB89" s="147"/>
      <c r="AC89" s="143"/>
      <c r="AD89" s="143"/>
      <c r="AE89" s="143"/>
    </row>
    <row r="90" spans="1:31">
      <c r="A90" s="143"/>
      <c r="B90" s="142"/>
      <c r="C90" s="143"/>
      <c r="D90" s="144"/>
      <c r="E90" s="143"/>
      <c r="F90" s="148"/>
      <c r="G90" s="149"/>
      <c r="H90" s="148"/>
      <c r="I90" s="145"/>
      <c r="J90" s="145"/>
      <c r="K90" s="143"/>
      <c r="L90" s="144"/>
      <c r="M90" s="146"/>
      <c r="N90" s="146"/>
      <c r="O90" s="143"/>
      <c r="P90" s="147"/>
      <c r="Q90" s="143"/>
      <c r="R90" s="147"/>
      <c r="S90" s="143"/>
      <c r="T90" s="147"/>
      <c r="U90" s="143"/>
      <c r="V90" s="147"/>
      <c r="W90" s="143"/>
      <c r="X90" s="147"/>
      <c r="Y90" s="143"/>
      <c r="Z90" s="147"/>
      <c r="AA90" s="143"/>
      <c r="AB90" s="147"/>
      <c r="AC90" s="143"/>
      <c r="AD90" s="143"/>
      <c r="AE90" s="143"/>
    </row>
    <row r="91" spans="1:31">
      <c r="A91" s="143"/>
      <c r="B91" s="142"/>
      <c r="C91" s="143"/>
      <c r="D91" s="144"/>
      <c r="E91" s="143"/>
      <c r="F91" s="148"/>
      <c r="G91" s="149"/>
      <c r="H91" s="148"/>
      <c r="I91" s="145"/>
      <c r="J91" s="145"/>
      <c r="K91" s="143"/>
      <c r="L91" s="144"/>
      <c r="M91" s="146"/>
      <c r="N91" s="146"/>
      <c r="O91" s="143"/>
      <c r="P91" s="147"/>
      <c r="Q91" s="143"/>
      <c r="R91" s="147"/>
      <c r="S91" s="143"/>
      <c r="T91" s="147"/>
      <c r="U91" s="143"/>
      <c r="V91" s="147"/>
      <c r="W91" s="143"/>
      <c r="X91" s="147"/>
      <c r="Y91" s="143"/>
      <c r="Z91" s="147"/>
      <c r="AA91" s="143"/>
      <c r="AB91" s="147"/>
      <c r="AC91" s="143"/>
      <c r="AD91" s="143"/>
      <c r="AE91" s="143"/>
    </row>
    <row r="92" spans="1:31">
      <c r="A92" s="143"/>
      <c r="B92" s="142"/>
      <c r="C92" s="143"/>
      <c r="D92" s="144"/>
      <c r="E92" s="143"/>
      <c r="F92" s="148"/>
      <c r="G92" s="149"/>
      <c r="H92" s="148"/>
      <c r="I92" s="145"/>
      <c r="J92" s="145"/>
      <c r="K92" s="143"/>
      <c r="L92" s="144"/>
      <c r="M92" s="146"/>
      <c r="N92" s="146"/>
      <c r="O92" s="143"/>
      <c r="P92" s="147"/>
      <c r="Q92" s="143"/>
      <c r="R92" s="147"/>
      <c r="S92" s="143"/>
      <c r="T92" s="147"/>
      <c r="U92" s="143"/>
      <c r="V92" s="147"/>
      <c r="W92" s="143"/>
      <c r="X92" s="147"/>
      <c r="Y92" s="143"/>
      <c r="Z92" s="147"/>
      <c r="AA92" s="143"/>
      <c r="AB92" s="147"/>
      <c r="AC92" s="143"/>
      <c r="AD92" s="143"/>
      <c r="AE92" s="143"/>
    </row>
    <row r="93" spans="1:31">
      <c r="A93" s="143"/>
      <c r="B93" s="142"/>
      <c r="C93" s="143"/>
      <c r="D93" s="144"/>
      <c r="E93" s="143"/>
      <c r="F93" s="148"/>
      <c r="G93" s="149"/>
      <c r="H93" s="148"/>
      <c r="I93" s="145"/>
      <c r="J93" s="145"/>
      <c r="K93" s="143"/>
      <c r="L93" s="144"/>
      <c r="M93" s="146"/>
      <c r="N93" s="146"/>
      <c r="O93" s="143"/>
      <c r="P93" s="147"/>
      <c r="Q93" s="143"/>
      <c r="R93" s="147"/>
      <c r="S93" s="143"/>
      <c r="T93" s="147"/>
      <c r="U93" s="143"/>
      <c r="V93" s="147"/>
      <c r="W93" s="143"/>
      <c r="X93" s="147"/>
      <c r="Y93" s="143"/>
      <c r="Z93" s="147"/>
      <c r="AA93" s="143"/>
      <c r="AB93" s="147"/>
      <c r="AC93" s="143"/>
      <c r="AD93" s="143"/>
      <c r="AE93" s="143"/>
    </row>
    <row r="94" spans="1:31">
      <c r="A94" s="143"/>
      <c r="B94" s="142"/>
      <c r="C94" s="143"/>
      <c r="D94" s="144"/>
      <c r="E94" s="143"/>
      <c r="F94" s="148"/>
      <c r="G94" s="149"/>
      <c r="H94" s="148"/>
      <c r="I94" s="145"/>
      <c r="J94" s="145"/>
      <c r="K94" s="143"/>
      <c r="L94" s="144"/>
      <c r="M94" s="146"/>
      <c r="N94" s="146"/>
      <c r="O94" s="143"/>
      <c r="P94" s="147"/>
      <c r="Q94" s="143"/>
      <c r="R94" s="147"/>
      <c r="S94" s="143"/>
      <c r="T94" s="147"/>
      <c r="U94" s="143"/>
      <c r="V94" s="147"/>
      <c r="W94" s="143"/>
      <c r="X94" s="147"/>
      <c r="Y94" s="143"/>
      <c r="Z94" s="147"/>
      <c r="AA94" s="143"/>
      <c r="AB94" s="147"/>
      <c r="AC94" s="143"/>
      <c r="AD94" s="143"/>
      <c r="AE94" s="143"/>
    </row>
    <row r="95" spans="1:31">
      <c r="A95" s="143"/>
      <c r="B95" s="142"/>
      <c r="C95" s="143"/>
      <c r="D95" s="144"/>
      <c r="E95" s="143"/>
      <c r="F95" s="148"/>
      <c r="G95" s="149"/>
      <c r="H95" s="148"/>
      <c r="I95" s="145"/>
      <c r="J95" s="145"/>
      <c r="K95" s="143"/>
      <c r="L95" s="144"/>
      <c r="M95" s="146"/>
      <c r="N95" s="146"/>
      <c r="O95" s="143"/>
      <c r="P95" s="147"/>
      <c r="Q95" s="143"/>
      <c r="R95" s="147"/>
      <c r="S95" s="143"/>
      <c r="T95" s="147"/>
      <c r="U95" s="143"/>
      <c r="V95" s="147"/>
      <c r="W95" s="143"/>
      <c r="X95" s="147"/>
      <c r="Y95" s="143"/>
      <c r="Z95" s="147"/>
      <c r="AA95" s="143"/>
      <c r="AB95" s="147"/>
      <c r="AC95" s="143"/>
      <c r="AD95" s="143"/>
      <c r="AE95" s="143"/>
    </row>
    <row r="96" spans="1:31">
      <c r="A96" s="143"/>
      <c r="B96" s="142"/>
      <c r="C96" s="143"/>
      <c r="D96" s="144"/>
      <c r="E96" s="143"/>
      <c r="F96" s="148"/>
      <c r="G96" s="149"/>
      <c r="H96" s="148"/>
      <c r="I96" s="145"/>
      <c r="J96" s="145"/>
      <c r="K96" s="143"/>
      <c r="L96" s="144"/>
      <c r="M96" s="146"/>
      <c r="N96" s="146"/>
      <c r="O96" s="143"/>
      <c r="P96" s="147"/>
      <c r="Q96" s="143"/>
      <c r="R96" s="147"/>
      <c r="S96" s="143"/>
      <c r="T96" s="147"/>
      <c r="U96" s="143"/>
      <c r="V96" s="147"/>
      <c r="W96" s="143"/>
      <c r="X96" s="147"/>
      <c r="Y96" s="143"/>
      <c r="Z96" s="147"/>
      <c r="AA96" s="143"/>
      <c r="AB96" s="147"/>
      <c r="AC96" s="143"/>
      <c r="AD96" s="143"/>
      <c r="AE96" s="143"/>
    </row>
    <row r="97" spans="1:31">
      <c r="A97" s="143"/>
      <c r="B97" s="142"/>
      <c r="C97" s="143"/>
      <c r="D97" s="144"/>
      <c r="E97" s="143"/>
      <c r="F97" s="148"/>
      <c r="G97" s="149"/>
      <c r="H97" s="148"/>
      <c r="I97" s="145"/>
      <c r="J97" s="145"/>
      <c r="K97" s="143"/>
      <c r="L97" s="144"/>
      <c r="M97" s="146"/>
      <c r="N97" s="146"/>
      <c r="O97" s="143"/>
      <c r="P97" s="147"/>
      <c r="Q97" s="143"/>
      <c r="R97" s="147"/>
      <c r="S97" s="143"/>
      <c r="T97" s="147"/>
      <c r="U97" s="143"/>
      <c r="V97" s="147"/>
      <c r="W97" s="143"/>
      <c r="X97" s="147"/>
      <c r="Y97" s="143"/>
      <c r="Z97" s="147"/>
      <c r="AA97" s="143"/>
      <c r="AB97" s="147"/>
      <c r="AC97" s="143"/>
      <c r="AD97" s="143"/>
      <c r="AE97" s="143"/>
    </row>
    <row r="98" spans="1:31">
      <c r="A98" s="143"/>
      <c r="B98" s="142"/>
      <c r="C98" s="143"/>
      <c r="D98" s="144"/>
      <c r="E98" s="143"/>
      <c r="F98" s="148"/>
      <c r="G98" s="149"/>
      <c r="H98" s="148"/>
      <c r="I98" s="145"/>
      <c r="J98" s="145"/>
      <c r="K98" s="143"/>
      <c r="L98" s="144"/>
      <c r="M98" s="146"/>
      <c r="N98" s="146"/>
      <c r="O98" s="143"/>
      <c r="P98" s="147"/>
      <c r="Q98" s="143"/>
      <c r="R98" s="147"/>
      <c r="S98" s="143"/>
      <c r="T98" s="147"/>
      <c r="U98" s="143"/>
      <c r="V98" s="147"/>
      <c r="W98" s="143"/>
      <c r="X98" s="147"/>
      <c r="Y98" s="143"/>
      <c r="Z98" s="147"/>
      <c r="AA98" s="143"/>
      <c r="AB98" s="147"/>
      <c r="AC98" s="143"/>
      <c r="AD98" s="143"/>
      <c r="AE98" s="143"/>
    </row>
    <row r="99" spans="1:31">
      <c r="A99" s="143"/>
      <c r="B99" s="142"/>
      <c r="C99" s="143"/>
      <c r="D99" s="144"/>
      <c r="E99" s="143"/>
      <c r="F99" s="148"/>
      <c r="G99" s="149"/>
      <c r="H99" s="148"/>
      <c r="I99" s="145"/>
      <c r="J99" s="145"/>
      <c r="K99" s="143"/>
      <c r="L99" s="144"/>
      <c r="M99" s="146"/>
      <c r="N99" s="146"/>
      <c r="O99" s="143"/>
      <c r="P99" s="147"/>
      <c r="Q99" s="143"/>
      <c r="R99" s="147"/>
      <c r="S99" s="143"/>
      <c r="T99" s="147"/>
      <c r="U99" s="143"/>
      <c r="V99" s="147"/>
      <c r="W99" s="143"/>
      <c r="X99" s="147"/>
      <c r="Y99" s="143"/>
      <c r="Z99" s="147"/>
      <c r="AA99" s="143"/>
      <c r="AB99" s="147"/>
      <c r="AC99" s="143"/>
      <c r="AD99" s="143"/>
      <c r="AE99" s="143"/>
    </row>
    <row r="100" spans="1:31">
      <c r="A100" s="143"/>
      <c r="B100" s="142"/>
      <c r="C100" s="143"/>
      <c r="D100" s="144"/>
      <c r="E100" s="143"/>
      <c r="F100" s="148"/>
      <c r="G100" s="149"/>
      <c r="H100" s="148"/>
      <c r="I100" s="145"/>
      <c r="J100" s="145"/>
      <c r="K100" s="143"/>
      <c r="L100" s="144"/>
      <c r="M100" s="146"/>
      <c r="N100" s="146"/>
      <c r="O100" s="143"/>
      <c r="P100" s="147"/>
      <c r="Q100" s="143"/>
      <c r="R100" s="147"/>
      <c r="S100" s="143"/>
      <c r="T100" s="147"/>
      <c r="U100" s="143"/>
      <c r="V100" s="147"/>
      <c r="W100" s="143"/>
      <c r="X100" s="147"/>
      <c r="Y100" s="143"/>
      <c r="Z100" s="147"/>
      <c r="AA100" s="143"/>
      <c r="AB100" s="147"/>
      <c r="AC100" s="143"/>
      <c r="AD100" s="143"/>
      <c r="AE100" s="143"/>
    </row>
    <row r="101" spans="1:31">
      <c r="A101" s="143"/>
      <c r="B101" s="142"/>
      <c r="C101" s="143"/>
      <c r="D101" s="144"/>
      <c r="E101" s="143"/>
      <c r="F101" s="148"/>
      <c r="G101" s="149"/>
      <c r="H101" s="148"/>
      <c r="I101" s="145"/>
      <c r="J101" s="145"/>
      <c r="K101" s="143"/>
      <c r="L101" s="144"/>
      <c r="M101" s="146"/>
      <c r="N101" s="146"/>
      <c r="O101" s="143"/>
      <c r="P101" s="147"/>
      <c r="Q101" s="143"/>
      <c r="R101" s="147"/>
      <c r="S101" s="143"/>
      <c r="T101" s="147"/>
      <c r="U101" s="143"/>
      <c r="V101" s="147"/>
      <c r="W101" s="143"/>
      <c r="X101" s="147"/>
      <c r="Y101" s="143"/>
      <c r="Z101" s="147"/>
      <c r="AA101" s="143"/>
      <c r="AB101" s="147"/>
      <c r="AC101" s="143"/>
      <c r="AD101" s="143"/>
      <c r="AE101" s="143"/>
    </row>
    <row r="102" spans="1:31">
      <c r="A102" s="143"/>
      <c r="B102" s="142"/>
      <c r="C102" s="143"/>
      <c r="D102" s="144"/>
      <c r="E102" s="143"/>
      <c r="F102" s="148"/>
      <c r="G102" s="149"/>
      <c r="H102" s="148"/>
      <c r="I102" s="145"/>
      <c r="J102" s="145"/>
      <c r="K102" s="143"/>
      <c r="L102" s="144"/>
      <c r="M102" s="146"/>
      <c r="N102" s="146"/>
      <c r="O102" s="143"/>
      <c r="P102" s="147"/>
      <c r="Q102" s="143"/>
      <c r="R102" s="147"/>
      <c r="S102" s="143"/>
      <c r="T102" s="147"/>
      <c r="U102" s="143"/>
      <c r="V102" s="147"/>
      <c r="W102" s="143"/>
      <c r="X102" s="147"/>
      <c r="Y102" s="143"/>
      <c r="Z102" s="147"/>
      <c r="AA102" s="143"/>
      <c r="AB102" s="147"/>
      <c r="AC102" s="143"/>
      <c r="AD102" s="143"/>
      <c r="AE102" s="143"/>
    </row>
    <row r="103" spans="1:31">
      <c r="A103" s="143"/>
      <c r="B103" s="142"/>
      <c r="C103" s="143"/>
      <c r="D103" s="144"/>
      <c r="E103" s="143"/>
      <c r="F103" s="148"/>
      <c r="G103" s="149"/>
      <c r="H103" s="148"/>
      <c r="I103" s="145"/>
      <c r="J103" s="145"/>
      <c r="K103" s="143"/>
      <c r="L103" s="144"/>
      <c r="M103" s="146"/>
      <c r="N103" s="146"/>
      <c r="O103" s="143"/>
      <c r="P103" s="147"/>
      <c r="Q103" s="143"/>
      <c r="R103" s="147"/>
      <c r="S103" s="143"/>
      <c r="T103" s="147"/>
      <c r="U103" s="143"/>
      <c r="V103" s="147"/>
      <c r="W103" s="143"/>
      <c r="X103" s="147"/>
      <c r="Y103" s="143"/>
      <c r="Z103" s="147"/>
      <c r="AA103" s="143"/>
      <c r="AB103" s="147"/>
      <c r="AC103" s="143"/>
      <c r="AD103" s="143"/>
      <c r="AE103" s="143"/>
    </row>
    <row r="104" spans="1:31">
      <c r="A104" s="143"/>
      <c r="B104" s="142"/>
      <c r="C104" s="143"/>
      <c r="D104" s="144"/>
      <c r="E104" s="143"/>
      <c r="F104" s="148"/>
      <c r="G104" s="149"/>
      <c r="H104" s="148"/>
      <c r="I104" s="145"/>
      <c r="J104" s="145"/>
      <c r="K104" s="143"/>
      <c r="L104" s="144"/>
      <c r="M104" s="146"/>
      <c r="N104" s="146"/>
      <c r="O104" s="143"/>
      <c r="P104" s="147"/>
      <c r="Q104" s="143"/>
      <c r="R104" s="147"/>
      <c r="S104" s="143"/>
      <c r="T104" s="147"/>
      <c r="U104" s="143"/>
      <c r="V104" s="147"/>
      <c r="W104" s="143"/>
      <c r="X104" s="147"/>
      <c r="Y104" s="143"/>
      <c r="Z104" s="147"/>
      <c r="AA104" s="143"/>
      <c r="AB104" s="147"/>
      <c r="AC104" s="143"/>
      <c r="AD104" s="143"/>
      <c r="AE104" s="143"/>
    </row>
    <row r="105" spans="1:31">
      <c r="A105" s="143"/>
      <c r="B105" s="142"/>
      <c r="C105" s="143"/>
      <c r="D105" s="144"/>
      <c r="E105" s="143"/>
      <c r="F105" s="148"/>
      <c r="G105" s="149"/>
      <c r="H105" s="148"/>
      <c r="I105" s="145"/>
      <c r="J105" s="145"/>
      <c r="K105" s="143"/>
      <c r="L105" s="144"/>
      <c r="M105" s="146"/>
      <c r="N105" s="146"/>
      <c r="O105" s="143"/>
      <c r="P105" s="147"/>
      <c r="Q105" s="143"/>
      <c r="R105" s="147"/>
      <c r="S105" s="143"/>
      <c r="T105" s="147"/>
      <c r="U105" s="143"/>
      <c r="V105" s="147"/>
      <c r="W105" s="143"/>
      <c r="X105" s="147"/>
      <c r="Y105" s="143"/>
      <c r="Z105" s="147"/>
      <c r="AA105" s="143"/>
      <c r="AB105" s="147"/>
      <c r="AC105" s="143"/>
      <c r="AD105" s="143"/>
      <c r="AE105" s="143"/>
    </row>
    <row r="106" spans="1:31">
      <c r="A106" s="143"/>
      <c r="B106" s="142"/>
      <c r="C106" s="143"/>
      <c r="D106" s="144"/>
      <c r="E106" s="143"/>
      <c r="F106" s="148"/>
      <c r="G106" s="149"/>
      <c r="H106" s="148"/>
      <c r="I106" s="145"/>
      <c r="J106" s="145"/>
      <c r="K106" s="143"/>
      <c r="L106" s="144"/>
      <c r="M106" s="146"/>
      <c r="N106" s="146"/>
      <c r="O106" s="143"/>
      <c r="P106" s="147"/>
      <c r="Q106" s="143"/>
      <c r="R106" s="147"/>
      <c r="S106" s="143"/>
      <c r="T106" s="147"/>
      <c r="U106" s="143"/>
      <c r="V106" s="147"/>
      <c r="W106" s="143"/>
      <c r="X106" s="147"/>
      <c r="Y106" s="143"/>
      <c r="Z106" s="147"/>
      <c r="AA106" s="143"/>
      <c r="AB106" s="147"/>
      <c r="AC106" s="143"/>
      <c r="AD106" s="143"/>
      <c r="AE106" s="143"/>
    </row>
    <row r="107" spans="1:31">
      <c r="A107" s="143"/>
      <c r="B107" s="142"/>
      <c r="C107" s="143"/>
      <c r="D107" s="144"/>
      <c r="E107" s="143"/>
      <c r="F107" s="148"/>
      <c r="G107" s="149"/>
      <c r="H107" s="148"/>
      <c r="I107" s="145"/>
      <c r="J107" s="145"/>
      <c r="K107" s="143"/>
      <c r="L107" s="144"/>
      <c r="M107" s="146"/>
      <c r="N107" s="146"/>
      <c r="O107" s="143"/>
      <c r="P107" s="147"/>
      <c r="Q107" s="143"/>
      <c r="R107" s="147"/>
      <c r="S107" s="143"/>
      <c r="T107" s="147"/>
      <c r="U107" s="143"/>
      <c r="V107" s="147"/>
      <c r="W107" s="143"/>
      <c r="X107" s="147"/>
      <c r="Y107" s="143"/>
      <c r="Z107" s="147"/>
      <c r="AA107" s="143"/>
      <c r="AB107" s="147"/>
      <c r="AC107" s="143"/>
      <c r="AD107" s="143"/>
      <c r="AE107" s="143"/>
    </row>
    <row r="108" spans="1:31">
      <c r="A108" s="143"/>
      <c r="B108" s="142"/>
      <c r="C108" s="143"/>
      <c r="D108" s="144"/>
      <c r="E108" s="143"/>
      <c r="F108" s="148"/>
      <c r="G108" s="149"/>
      <c r="H108" s="148"/>
      <c r="I108" s="145"/>
      <c r="J108" s="145"/>
      <c r="K108" s="143"/>
      <c r="L108" s="144"/>
      <c r="M108" s="146"/>
      <c r="N108" s="146"/>
      <c r="O108" s="143"/>
      <c r="P108" s="147"/>
      <c r="Q108" s="143"/>
      <c r="R108" s="147"/>
      <c r="S108" s="143"/>
      <c r="T108" s="147"/>
      <c r="U108" s="143"/>
      <c r="V108" s="147"/>
      <c r="W108" s="143"/>
      <c r="X108" s="147"/>
      <c r="Y108" s="143"/>
      <c r="Z108" s="147"/>
      <c r="AA108" s="143"/>
      <c r="AB108" s="147"/>
      <c r="AC108" s="143"/>
      <c r="AD108" s="143"/>
      <c r="AE108" s="143"/>
    </row>
    <row r="109" spans="1:31">
      <c r="A109" s="143"/>
      <c r="B109" s="142"/>
      <c r="C109" s="143"/>
      <c r="D109" s="144"/>
      <c r="E109" s="143"/>
      <c r="F109" s="148"/>
      <c r="G109" s="149"/>
      <c r="H109" s="148"/>
      <c r="I109" s="145"/>
      <c r="J109" s="145"/>
      <c r="K109" s="143"/>
      <c r="L109" s="144"/>
      <c r="M109" s="146"/>
      <c r="N109" s="146"/>
      <c r="O109" s="143"/>
      <c r="P109" s="147"/>
      <c r="Q109" s="143"/>
      <c r="R109" s="147"/>
      <c r="S109" s="143"/>
      <c r="T109" s="147"/>
      <c r="U109" s="143"/>
      <c r="V109" s="147"/>
      <c r="W109" s="143"/>
      <c r="X109" s="147"/>
      <c r="Y109" s="143"/>
      <c r="Z109" s="147"/>
      <c r="AA109" s="143"/>
      <c r="AB109" s="147"/>
      <c r="AC109" s="143"/>
      <c r="AD109" s="143"/>
      <c r="AE109" s="143"/>
    </row>
    <row r="110" spans="1:31">
      <c r="A110" s="143"/>
      <c r="B110" s="142"/>
      <c r="C110" s="143"/>
      <c r="D110" s="144"/>
      <c r="E110" s="143"/>
      <c r="F110" s="148"/>
      <c r="G110" s="149"/>
      <c r="H110" s="148"/>
      <c r="I110" s="145"/>
      <c r="J110" s="145"/>
      <c r="K110" s="143"/>
      <c r="L110" s="144"/>
      <c r="M110" s="146"/>
      <c r="N110" s="146"/>
      <c r="O110" s="143"/>
      <c r="P110" s="147"/>
      <c r="Q110" s="143"/>
      <c r="R110" s="147"/>
      <c r="S110" s="143"/>
      <c r="T110" s="147"/>
      <c r="U110" s="143"/>
      <c r="V110" s="147"/>
      <c r="W110" s="143"/>
      <c r="X110" s="147"/>
      <c r="Y110" s="143"/>
      <c r="Z110" s="147"/>
      <c r="AA110" s="143"/>
      <c r="AB110" s="147"/>
      <c r="AC110" s="143"/>
      <c r="AD110" s="143"/>
      <c r="AE110" s="143"/>
    </row>
    <row r="111" spans="1:31">
      <c r="A111" s="143"/>
      <c r="B111" s="142"/>
      <c r="C111" s="143"/>
      <c r="D111" s="144"/>
      <c r="E111" s="143"/>
      <c r="F111" s="148"/>
      <c r="G111" s="149"/>
      <c r="H111" s="148"/>
      <c r="I111" s="145"/>
      <c r="J111" s="145"/>
      <c r="K111" s="143"/>
      <c r="L111" s="144"/>
      <c r="M111" s="146"/>
      <c r="N111" s="146"/>
      <c r="O111" s="143"/>
      <c r="P111" s="147"/>
      <c r="Q111" s="143"/>
      <c r="R111" s="147"/>
      <c r="S111" s="143"/>
      <c r="T111" s="147"/>
      <c r="U111" s="143"/>
      <c r="V111" s="147"/>
      <c r="W111" s="143"/>
      <c r="X111" s="147"/>
      <c r="Y111" s="143"/>
      <c r="Z111" s="147"/>
      <c r="AA111" s="143"/>
      <c r="AB111" s="147"/>
      <c r="AC111" s="143"/>
      <c r="AD111" s="143"/>
      <c r="AE111" s="143"/>
    </row>
    <row r="112" spans="1:31">
      <c r="A112" s="143"/>
      <c r="B112" s="142"/>
      <c r="C112" s="143"/>
      <c r="D112" s="144"/>
      <c r="E112" s="143"/>
      <c r="F112" s="148"/>
      <c r="G112" s="149"/>
      <c r="H112" s="148"/>
      <c r="I112" s="145"/>
      <c r="J112" s="145"/>
      <c r="K112" s="143"/>
      <c r="L112" s="144"/>
      <c r="M112" s="146"/>
      <c r="N112" s="146"/>
      <c r="O112" s="143"/>
      <c r="P112" s="147"/>
      <c r="Q112" s="143"/>
      <c r="R112" s="147"/>
      <c r="S112" s="143"/>
      <c r="T112" s="147"/>
      <c r="U112" s="143"/>
      <c r="V112" s="147"/>
      <c r="W112" s="143"/>
      <c r="X112" s="147"/>
      <c r="Y112" s="143"/>
      <c r="Z112" s="147"/>
      <c r="AA112" s="143"/>
      <c r="AB112" s="147"/>
      <c r="AC112" s="143"/>
      <c r="AD112" s="143"/>
      <c r="AE112" s="143"/>
    </row>
    <row r="113" spans="1:31">
      <c r="A113" s="143"/>
      <c r="B113" s="142"/>
      <c r="C113" s="143"/>
      <c r="D113" s="144"/>
      <c r="E113" s="143"/>
      <c r="F113" s="148"/>
      <c r="G113" s="149"/>
      <c r="H113" s="148"/>
      <c r="I113" s="145"/>
      <c r="J113" s="145"/>
      <c r="K113" s="143"/>
      <c r="L113" s="144"/>
      <c r="M113" s="146"/>
      <c r="N113" s="146"/>
      <c r="O113" s="143"/>
      <c r="P113" s="147"/>
      <c r="Q113" s="143"/>
      <c r="R113" s="147"/>
      <c r="S113" s="143"/>
      <c r="T113" s="147"/>
      <c r="U113" s="143"/>
      <c r="V113" s="147"/>
      <c r="W113" s="143"/>
      <c r="X113" s="147"/>
      <c r="Y113" s="143"/>
      <c r="Z113" s="147"/>
      <c r="AA113" s="143"/>
      <c r="AB113" s="147"/>
      <c r="AC113" s="143"/>
      <c r="AD113" s="143"/>
      <c r="AE113" s="143"/>
    </row>
    <row r="114" spans="1:31">
      <c r="A114" s="143"/>
      <c r="B114" s="142"/>
      <c r="C114" s="143"/>
      <c r="D114" s="144"/>
      <c r="E114" s="143"/>
      <c r="F114" s="148"/>
      <c r="G114" s="149"/>
      <c r="H114" s="148"/>
      <c r="I114" s="145"/>
      <c r="J114" s="145"/>
      <c r="K114" s="143"/>
      <c r="L114" s="144"/>
      <c r="M114" s="146"/>
      <c r="N114" s="146"/>
      <c r="O114" s="143"/>
      <c r="P114" s="147"/>
      <c r="Q114" s="143"/>
      <c r="R114" s="147"/>
      <c r="S114" s="143"/>
      <c r="T114" s="147"/>
      <c r="U114" s="143"/>
      <c r="V114" s="147"/>
      <c r="W114" s="143"/>
      <c r="X114" s="147"/>
      <c r="Y114" s="143"/>
      <c r="Z114" s="147"/>
      <c r="AA114" s="143"/>
      <c r="AB114" s="147"/>
      <c r="AC114" s="143"/>
      <c r="AD114" s="143"/>
      <c r="AE114" s="143"/>
    </row>
    <row r="115" spans="1:31">
      <c r="A115" s="143"/>
      <c r="B115" s="142"/>
      <c r="C115" s="143"/>
      <c r="D115" s="144"/>
      <c r="E115" s="143"/>
      <c r="F115" s="148"/>
      <c r="G115" s="149"/>
      <c r="H115" s="148"/>
      <c r="I115" s="145"/>
      <c r="J115" s="145"/>
      <c r="K115" s="143"/>
      <c r="L115" s="144"/>
      <c r="M115" s="146"/>
      <c r="N115" s="146"/>
      <c r="O115" s="143"/>
      <c r="P115" s="147"/>
      <c r="Q115" s="143"/>
      <c r="R115" s="147"/>
      <c r="S115" s="143"/>
      <c r="T115" s="147"/>
      <c r="U115" s="143"/>
      <c r="V115" s="147"/>
      <c r="W115" s="143"/>
      <c r="X115" s="147"/>
      <c r="Y115" s="143"/>
      <c r="Z115" s="147"/>
      <c r="AA115" s="143"/>
      <c r="AB115" s="147"/>
      <c r="AC115" s="143"/>
      <c r="AD115" s="143"/>
      <c r="AE115" s="143"/>
    </row>
    <row r="116" spans="1:31">
      <c r="A116" s="143"/>
      <c r="B116" s="142"/>
      <c r="C116" s="143"/>
      <c r="D116" s="144"/>
      <c r="E116" s="143"/>
      <c r="F116" s="148"/>
      <c r="G116" s="149"/>
      <c r="H116" s="148"/>
      <c r="I116" s="145"/>
      <c r="J116" s="145"/>
      <c r="K116" s="143"/>
      <c r="L116" s="144"/>
      <c r="M116" s="146"/>
      <c r="N116" s="146"/>
      <c r="O116" s="143"/>
      <c r="P116" s="147"/>
      <c r="Q116" s="143"/>
      <c r="R116" s="147"/>
      <c r="S116" s="143"/>
      <c r="T116" s="147"/>
      <c r="U116" s="143"/>
      <c r="V116" s="147"/>
      <c r="W116" s="143"/>
      <c r="X116" s="147"/>
      <c r="Y116" s="143"/>
      <c r="Z116" s="147"/>
      <c r="AA116" s="143"/>
      <c r="AB116" s="147"/>
      <c r="AC116" s="143"/>
      <c r="AD116" s="143"/>
      <c r="AE116" s="143"/>
    </row>
    <row r="117" spans="1:31">
      <c r="A117" s="143"/>
      <c r="B117" s="142"/>
      <c r="C117" s="143"/>
      <c r="D117" s="144"/>
      <c r="E117" s="143"/>
      <c r="F117" s="148"/>
      <c r="G117" s="149"/>
      <c r="H117" s="148"/>
      <c r="I117" s="145"/>
      <c r="J117" s="145"/>
      <c r="K117" s="143"/>
      <c r="L117" s="144"/>
      <c r="M117" s="146"/>
      <c r="N117" s="146"/>
      <c r="O117" s="143"/>
      <c r="P117" s="147"/>
      <c r="Q117" s="143"/>
      <c r="R117" s="147"/>
      <c r="S117" s="143"/>
      <c r="T117" s="147"/>
      <c r="U117" s="143"/>
      <c r="V117" s="147"/>
      <c r="W117" s="143"/>
      <c r="X117" s="147"/>
      <c r="Y117" s="143"/>
      <c r="Z117" s="147"/>
      <c r="AA117" s="143"/>
      <c r="AB117" s="147"/>
      <c r="AC117" s="143"/>
      <c r="AD117" s="143"/>
      <c r="AE117" s="143"/>
    </row>
    <row r="118" spans="1:31">
      <c r="A118" s="143"/>
      <c r="B118" s="142"/>
      <c r="C118" s="143"/>
      <c r="D118" s="144"/>
      <c r="E118" s="143"/>
      <c r="F118" s="148"/>
      <c r="G118" s="149"/>
      <c r="H118" s="148"/>
      <c r="I118" s="145"/>
      <c r="J118" s="145"/>
      <c r="K118" s="143"/>
      <c r="L118" s="144"/>
      <c r="M118" s="146"/>
      <c r="N118" s="146"/>
      <c r="O118" s="143"/>
      <c r="P118" s="147"/>
      <c r="Q118" s="143"/>
      <c r="R118" s="147"/>
      <c r="S118" s="143"/>
      <c r="T118" s="147"/>
      <c r="U118" s="143"/>
      <c r="V118" s="147"/>
      <c r="W118" s="143"/>
      <c r="X118" s="147"/>
      <c r="Y118" s="143"/>
      <c r="Z118" s="147"/>
      <c r="AA118" s="143"/>
      <c r="AB118" s="147"/>
      <c r="AC118" s="143"/>
      <c r="AD118" s="143"/>
      <c r="AE118" s="143"/>
    </row>
    <row r="119" spans="1:31">
      <c r="A119" s="143"/>
      <c r="B119" s="142"/>
      <c r="C119" s="143"/>
      <c r="D119" s="144"/>
      <c r="E119" s="143"/>
      <c r="F119" s="148"/>
      <c r="G119" s="149"/>
      <c r="H119" s="148"/>
      <c r="I119" s="145"/>
      <c r="J119" s="145"/>
      <c r="K119" s="143"/>
      <c r="L119" s="144"/>
      <c r="M119" s="146"/>
      <c r="N119" s="146"/>
      <c r="O119" s="143"/>
      <c r="P119" s="147"/>
      <c r="Q119" s="143"/>
      <c r="R119" s="147"/>
      <c r="S119" s="143"/>
      <c r="T119" s="147"/>
      <c r="U119" s="143"/>
      <c r="V119" s="147"/>
      <c r="W119" s="143"/>
      <c r="X119" s="147"/>
      <c r="Y119" s="143"/>
      <c r="Z119" s="147"/>
      <c r="AA119" s="143"/>
      <c r="AB119" s="147"/>
      <c r="AC119" s="143"/>
      <c r="AD119" s="143"/>
      <c r="AE119" s="143"/>
    </row>
    <row r="120" spans="1:31">
      <c r="A120" s="143"/>
      <c r="B120" s="142"/>
      <c r="C120" s="143"/>
      <c r="D120" s="144"/>
      <c r="E120" s="143"/>
      <c r="F120" s="148"/>
      <c r="G120" s="149"/>
      <c r="H120" s="148"/>
      <c r="I120" s="145"/>
      <c r="J120" s="145"/>
      <c r="K120" s="143"/>
      <c r="L120" s="144"/>
      <c r="M120" s="146"/>
      <c r="N120" s="146"/>
      <c r="O120" s="143"/>
      <c r="P120" s="147"/>
      <c r="Q120" s="143"/>
      <c r="R120" s="147"/>
      <c r="S120" s="143"/>
      <c r="T120" s="147"/>
      <c r="U120" s="143"/>
      <c r="V120" s="147"/>
      <c r="W120" s="143"/>
      <c r="X120" s="147"/>
      <c r="Y120" s="143"/>
      <c r="Z120" s="147"/>
      <c r="AA120" s="143"/>
      <c r="AB120" s="147"/>
      <c r="AC120" s="143"/>
      <c r="AD120" s="143"/>
      <c r="AE120" s="143"/>
    </row>
    <row r="121" spans="1:31">
      <c r="A121" s="143"/>
      <c r="B121" s="142"/>
      <c r="C121" s="143"/>
      <c r="D121" s="144"/>
      <c r="E121" s="143"/>
      <c r="F121" s="148"/>
      <c r="G121" s="149"/>
      <c r="H121" s="148"/>
      <c r="I121" s="145"/>
      <c r="J121" s="145"/>
      <c r="K121" s="143"/>
      <c r="L121" s="144"/>
      <c r="M121" s="146"/>
      <c r="N121" s="146"/>
      <c r="O121" s="143"/>
      <c r="P121" s="147"/>
      <c r="Q121" s="143"/>
      <c r="R121" s="147"/>
      <c r="S121" s="143"/>
      <c r="T121" s="147"/>
      <c r="U121" s="143"/>
      <c r="V121" s="147"/>
      <c r="W121" s="143"/>
      <c r="X121" s="147"/>
      <c r="Y121" s="143"/>
      <c r="Z121" s="147"/>
      <c r="AA121" s="143"/>
      <c r="AB121" s="147"/>
      <c r="AC121" s="143"/>
      <c r="AD121" s="143"/>
      <c r="AE121" s="143"/>
    </row>
    <row r="122" spans="1:31">
      <c r="A122" s="143"/>
      <c r="B122" s="142"/>
      <c r="C122" s="143"/>
      <c r="D122" s="144"/>
      <c r="E122" s="143"/>
      <c r="F122" s="148"/>
      <c r="G122" s="149"/>
      <c r="H122" s="148"/>
      <c r="I122" s="145"/>
      <c r="J122" s="145"/>
      <c r="K122" s="143"/>
      <c r="L122" s="144"/>
      <c r="M122" s="146"/>
      <c r="N122" s="146"/>
      <c r="O122" s="143"/>
      <c r="P122" s="147"/>
      <c r="Q122" s="143"/>
      <c r="R122" s="147"/>
      <c r="S122" s="143"/>
      <c r="T122" s="147"/>
      <c r="U122" s="143"/>
      <c r="V122" s="147"/>
      <c r="W122" s="143"/>
      <c r="X122" s="147"/>
      <c r="Y122" s="143"/>
      <c r="Z122" s="147"/>
      <c r="AA122" s="143"/>
      <c r="AB122" s="147"/>
      <c r="AC122" s="143"/>
      <c r="AD122" s="143"/>
      <c r="AE122" s="143"/>
    </row>
    <row r="123" spans="1:31">
      <c r="A123" s="143"/>
      <c r="B123" s="142"/>
      <c r="C123" s="143"/>
      <c r="D123" s="144"/>
      <c r="E123" s="143"/>
      <c r="F123" s="148"/>
      <c r="G123" s="149"/>
      <c r="H123" s="148"/>
      <c r="I123" s="145"/>
      <c r="J123" s="145"/>
      <c r="K123" s="143"/>
      <c r="L123" s="144"/>
      <c r="M123" s="146"/>
      <c r="N123" s="146"/>
      <c r="O123" s="143"/>
      <c r="P123" s="147"/>
      <c r="Q123" s="143"/>
      <c r="R123" s="147"/>
      <c r="S123" s="143"/>
      <c r="T123" s="147"/>
      <c r="U123" s="143"/>
      <c r="V123" s="147"/>
      <c r="W123" s="143"/>
      <c r="X123" s="147"/>
      <c r="Y123" s="143"/>
      <c r="Z123" s="147"/>
      <c r="AA123" s="143"/>
      <c r="AB123" s="147"/>
      <c r="AC123" s="143"/>
      <c r="AD123" s="143"/>
      <c r="AE123" s="143"/>
    </row>
    <row r="124" spans="1:31">
      <c r="A124" s="143"/>
      <c r="B124" s="142"/>
      <c r="C124" s="143"/>
      <c r="D124" s="144"/>
      <c r="E124" s="143"/>
      <c r="F124" s="148"/>
      <c r="G124" s="149"/>
      <c r="H124" s="148"/>
      <c r="I124" s="145"/>
      <c r="J124" s="145"/>
      <c r="K124" s="143"/>
      <c r="L124" s="144"/>
      <c r="M124" s="146"/>
      <c r="N124" s="146"/>
      <c r="O124" s="143"/>
      <c r="P124" s="147"/>
      <c r="Q124" s="143"/>
      <c r="R124" s="147"/>
      <c r="S124" s="143"/>
      <c r="T124" s="147"/>
      <c r="U124" s="143"/>
      <c r="V124" s="147"/>
      <c r="W124" s="143"/>
      <c r="X124" s="147"/>
      <c r="Y124" s="143"/>
      <c r="Z124" s="147"/>
      <c r="AA124" s="143"/>
      <c r="AB124" s="147"/>
      <c r="AC124" s="143"/>
      <c r="AD124" s="143"/>
      <c r="AE124" s="143"/>
    </row>
    <row r="125" spans="1:31">
      <c r="A125" s="143"/>
      <c r="B125" s="142"/>
      <c r="C125" s="143"/>
      <c r="D125" s="144"/>
      <c r="E125" s="143"/>
      <c r="F125" s="148"/>
      <c r="G125" s="149"/>
      <c r="H125" s="148"/>
      <c r="I125" s="145"/>
      <c r="J125" s="145"/>
      <c r="K125" s="143"/>
      <c r="L125" s="144"/>
      <c r="M125" s="146"/>
      <c r="N125" s="146"/>
      <c r="O125" s="143"/>
      <c r="P125" s="147"/>
      <c r="Q125" s="143"/>
      <c r="R125" s="147"/>
      <c r="S125" s="143"/>
      <c r="T125" s="147"/>
      <c r="U125" s="143"/>
      <c r="V125" s="147"/>
      <c r="W125" s="143"/>
      <c r="X125" s="147"/>
      <c r="Y125" s="143"/>
      <c r="Z125" s="147"/>
      <c r="AA125" s="143"/>
      <c r="AB125" s="147"/>
      <c r="AC125" s="143"/>
      <c r="AD125" s="143"/>
      <c r="AE125" s="143"/>
    </row>
    <row r="126" spans="1:31">
      <c r="A126" s="143"/>
      <c r="B126" s="142"/>
      <c r="C126" s="143"/>
      <c r="D126" s="144"/>
      <c r="E126" s="143"/>
      <c r="F126" s="148"/>
      <c r="G126" s="149"/>
      <c r="H126" s="148"/>
      <c r="I126" s="145"/>
      <c r="J126" s="145"/>
      <c r="K126" s="143"/>
      <c r="L126" s="144"/>
      <c r="M126" s="146"/>
      <c r="N126" s="146"/>
      <c r="O126" s="143"/>
      <c r="P126" s="147"/>
      <c r="Q126" s="143"/>
      <c r="R126" s="147"/>
      <c r="S126" s="143"/>
      <c r="T126" s="147"/>
      <c r="U126" s="143"/>
      <c r="V126" s="147"/>
      <c r="W126" s="143"/>
      <c r="X126" s="147"/>
      <c r="Y126" s="143"/>
      <c r="Z126" s="147"/>
      <c r="AA126" s="143"/>
      <c r="AB126" s="147"/>
      <c r="AC126" s="143"/>
      <c r="AD126" s="143"/>
      <c r="AE126" s="143"/>
    </row>
    <row r="127" spans="1:31">
      <c r="A127" s="143"/>
      <c r="B127" s="142"/>
      <c r="C127" s="143"/>
      <c r="D127" s="144"/>
      <c r="E127" s="143"/>
      <c r="F127" s="148"/>
      <c r="G127" s="149"/>
      <c r="H127" s="148"/>
      <c r="I127" s="145"/>
      <c r="J127" s="145"/>
      <c r="K127" s="143"/>
      <c r="L127" s="144"/>
      <c r="M127" s="146"/>
      <c r="N127" s="146"/>
      <c r="O127" s="143"/>
      <c r="P127" s="147"/>
      <c r="Q127" s="143"/>
      <c r="R127" s="147"/>
      <c r="S127" s="143"/>
      <c r="T127" s="147"/>
      <c r="U127" s="143"/>
      <c r="V127" s="147"/>
      <c r="W127" s="143"/>
      <c r="X127" s="147"/>
      <c r="Y127" s="143"/>
      <c r="Z127" s="147"/>
      <c r="AA127" s="143"/>
      <c r="AB127" s="147"/>
      <c r="AC127" s="143"/>
      <c r="AD127" s="143"/>
      <c r="AE127" s="143"/>
    </row>
    <row r="128" spans="1:31">
      <c r="A128" s="143"/>
      <c r="B128" s="142"/>
      <c r="C128" s="143"/>
      <c r="D128" s="144"/>
      <c r="E128" s="143"/>
      <c r="F128" s="148"/>
      <c r="G128" s="149"/>
      <c r="H128" s="148"/>
      <c r="I128" s="145"/>
      <c r="J128" s="145"/>
      <c r="K128" s="143"/>
      <c r="L128" s="144"/>
      <c r="M128" s="146"/>
      <c r="N128" s="146"/>
      <c r="O128" s="143"/>
      <c r="P128" s="147"/>
      <c r="Q128" s="143"/>
      <c r="R128" s="147"/>
      <c r="S128" s="143"/>
      <c r="T128" s="147"/>
      <c r="U128" s="143"/>
      <c r="V128" s="147"/>
      <c r="W128" s="143"/>
      <c r="X128" s="147"/>
      <c r="Y128" s="143"/>
      <c r="Z128" s="147"/>
      <c r="AA128" s="143"/>
      <c r="AB128" s="147"/>
      <c r="AC128" s="143"/>
      <c r="AD128" s="143"/>
      <c r="AE128" s="143"/>
    </row>
    <row r="129" spans="1:31">
      <c r="A129" s="143"/>
      <c r="B129" s="142"/>
      <c r="C129" s="143"/>
      <c r="D129" s="144"/>
      <c r="E129" s="143"/>
      <c r="F129" s="148"/>
      <c r="G129" s="149"/>
      <c r="H129" s="148"/>
      <c r="I129" s="145"/>
      <c r="J129" s="145"/>
      <c r="K129" s="143"/>
      <c r="L129" s="144"/>
      <c r="M129" s="146"/>
      <c r="N129" s="146"/>
      <c r="O129" s="143"/>
      <c r="P129" s="147"/>
      <c r="Q129" s="143"/>
      <c r="R129" s="147"/>
      <c r="S129" s="143"/>
      <c r="T129" s="147"/>
      <c r="U129" s="143"/>
      <c r="V129" s="147"/>
      <c r="W129" s="143"/>
      <c r="X129" s="147"/>
      <c r="Y129" s="143"/>
      <c r="Z129" s="147"/>
      <c r="AA129" s="143"/>
      <c r="AB129" s="147"/>
      <c r="AC129" s="143"/>
      <c r="AD129" s="143"/>
      <c r="AE129" s="143"/>
    </row>
    <row r="130" spans="1:31">
      <c r="A130" s="143"/>
      <c r="B130" s="142"/>
      <c r="C130" s="143"/>
      <c r="D130" s="144"/>
      <c r="E130" s="143"/>
      <c r="F130" s="148"/>
      <c r="G130" s="149"/>
      <c r="H130" s="148"/>
      <c r="I130" s="145"/>
      <c r="J130" s="145"/>
      <c r="K130" s="143"/>
      <c r="L130" s="144"/>
      <c r="M130" s="146"/>
      <c r="N130" s="146"/>
      <c r="O130" s="143"/>
      <c r="P130" s="147"/>
      <c r="Q130" s="143"/>
      <c r="R130" s="147"/>
      <c r="S130" s="143"/>
      <c r="T130" s="147"/>
      <c r="U130" s="143"/>
      <c r="V130" s="147"/>
      <c r="W130" s="143"/>
      <c r="X130" s="147"/>
      <c r="Y130" s="143"/>
      <c r="Z130" s="147"/>
      <c r="AA130" s="143"/>
      <c r="AB130" s="147"/>
      <c r="AC130" s="143"/>
      <c r="AD130" s="143"/>
      <c r="AE130" s="143"/>
    </row>
    <row r="131" spans="1:31">
      <c r="A131" s="143"/>
      <c r="B131" s="142"/>
      <c r="C131" s="143"/>
      <c r="D131" s="144"/>
      <c r="E131" s="143"/>
      <c r="F131" s="148"/>
      <c r="G131" s="149"/>
      <c r="H131" s="148"/>
      <c r="I131" s="145"/>
      <c r="J131" s="145"/>
      <c r="K131" s="143"/>
      <c r="L131" s="144"/>
      <c r="M131" s="146"/>
      <c r="N131" s="146"/>
      <c r="O131" s="143"/>
      <c r="P131" s="147"/>
      <c r="Q131" s="143"/>
      <c r="R131" s="147"/>
      <c r="S131" s="143"/>
      <c r="T131" s="147"/>
      <c r="U131" s="143"/>
      <c r="V131" s="147"/>
      <c r="W131" s="143"/>
      <c r="X131" s="147"/>
      <c r="Y131" s="143"/>
      <c r="Z131" s="147"/>
      <c r="AA131" s="143"/>
      <c r="AB131" s="147"/>
      <c r="AC131" s="143"/>
      <c r="AD131" s="143"/>
      <c r="AE131" s="143"/>
    </row>
    <row r="132" spans="1:31">
      <c r="A132" s="143"/>
      <c r="B132" s="142"/>
      <c r="C132" s="143"/>
      <c r="D132" s="144"/>
      <c r="E132" s="143"/>
      <c r="F132" s="148"/>
      <c r="G132" s="149"/>
      <c r="H132" s="148"/>
      <c r="I132" s="145"/>
      <c r="J132" s="145"/>
      <c r="K132" s="143"/>
      <c r="L132" s="144"/>
      <c r="M132" s="146"/>
      <c r="N132" s="146"/>
      <c r="O132" s="143"/>
      <c r="P132" s="147"/>
      <c r="Q132" s="143"/>
      <c r="R132" s="147"/>
      <c r="S132" s="143"/>
      <c r="T132" s="147"/>
      <c r="U132" s="143"/>
      <c r="V132" s="147"/>
      <c r="W132" s="143"/>
      <c r="X132" s="147"/>
      <c r="Y132" s="143"/>
      <c r="Z132" s="147"/>
      <c r="AA132" s="143"/>
      <c r="AB132" s="147"/>
      <c r="AC132" s="143"/>
      <c r="AD132" s="143"/>
      <c r="AE132" s="143"/>
    </row>
    <row r="133" spans="1:31">
      <c r="A133" s="143"/>
      <c r="B133" s="142"/>
      <c r="C133" s="143"/>
      <c r="D133" s="144"/>
      <c r="E133" s="143"/>
      <c r="F133" s="148"/>
      <c r="G133" s="149"/>
      <c r="H133" s="148"/>
      <c r="I133" s="145"/>
      <c r="J133" s="145"/>
      <c r="K133" s="143"/>
      <c r="L133" s="144"/>
      <c r="M133" s="146"/>
      <c r="N133" s="146"/>
      <c r="O133" s="143"/>
      <c r="P133" s="147"/>
      <c r="Q133" s="143"/>
      <c r="R133" s="147"/>
      <c r="S133" s="143"/>
      <c r="T133" s="147"/>
      <c r="U133" s="143"/>
      <c r="V133" s="147"/>
      <c r="W133" s="143"/>
      <c r="X133" s="147"/>
      <c r="Y133" s="143"/>
      <c r="Z133" s="147"/>
      <c r="AA133" s="143"/>
      <c r="AB133" s="147"/>
      <c r="AC133" s="143"/>
      <c r="AD133" s="143"/>
      <c r="AE133" s="143"/>
    </row>
    <row r="134" spans="1:31">
      <c r="A134" s="143"/>
      <c r="B134" s="142"/>
      <c r="C134" s="143"/>
      <c r="D134" s="144"/>
      <c r="E134" s="143"/>
      <c r="F134" s="148"/>
      <c r="G134" s="149"/>
      <c r="H134" s="148"/>
      <c r="I134" s="145"/>
      <c r="J134" s="145"/>
      <c r="K134" s="143"/>
      <c r="L134" s="144"/>
      <c r="M134" s="146"/>
      <c r="N134" s="146"/>
      <c r="O134" s="143"/>
      <c r="P134" s="147"/>
      <c r="Q134" s="143"/>
      <c r="R134" s="147"/>
      <c r="S134" s="143"/>
      <c r="T134" s="147"/>
      <c r="U134" s="143"/>
      <c r="V134" s="147"/>
      <c r="W134" s="143"/>
      <c r="X134" s="147"/>
      <c r="Y134" s="143"/>
      <c r="Z134" s="147"/>
      <c r="AA134" s="143"/>
      <c r="AB134" s="147"/>
      <c r="AC134" s="143"/>
      <c r="AD134" s="143"/>
      <c r="AE134" s="143"/>
    </row>
    <row r="135" spans="1:31">
      <c r="A135" s="143"/>
      <c r="B135" s="142"/>
      <c r="C135" s="143"/>
      <c r="D135" s="144"/>
      <c r="E135" s="143"/>
      <c r="F135" s="148"/>
      <c r="G135" s="149"/>
      <c r="H135" s="148"/>
      <c r="I135" s="145"/>
      <c r="J135" s="145"/>
      <c r="K135" s="143"/>
      <c r="L135" s="144"/>
      <c r="M135" s="146"/>
      <c r="N135" s="146"/>
      <c r="O135" s="143"/>
      <c r="P135" s="147"/>
      <c r="Q135" s="143"/>
      <c r="R135" s="147"/>
      <c r="S135" s="143"/>
      <c r="T135" s="147"/>
      <c r="U135" s="143"/>
      <c r="V135" s="147"/>
      <c r="W135" s="143"/>
      <c r="X135" s="147"/>
      <c r="Y135" s="143"/>
      <c r="Z135" s="147"/>
      <c r="AA135" s="143"/>
      <c r="AB135" s="147"/>
      <c r="AC135" s="143"/>
      <c r="AD135" s="143"/>
      <c r="AE135" s="143"/>
    </row>
    <row r="136" spans="1:31">
      <c r="A136" s="143"/>
      <c r="B136" s="142"/>
      <c r="C136" s="143"/>
      <c r="D136" s="144"/>
      <c r="E136" s="143"/>
      <c r="F136" s="148"/>
      <c r="G136" s="149"/>
      <c r="H136" s="148"/>
      <c r="I136" s="145"/>
      <c r="J136" s="145"/>
      <c r="K136" s="143"/>
      <c r="L136" s="144"/>
      <c r="M136" s="146"/>
      <c r="N136" s="146"/>
      <c r="O136" s="143"/>
      <c r="P136" s="147"/>
      <c r="Q136" s="143"/>
      <c r="R136" s="147"/>
      <c r="S136" s="143"/>
      <c r="T136" s="147"/>
      <c r="U136" s="143"/>
      <c r="V136" s="147"/>
      <c r="W136" s="143"/>
      <c r="X136" s="147"/>
      <c r="Y136" s="143"/>
      <c r="Z136" s="147"/>
      <c r="AA136" s="143"/>
      <c r="AB136" s="147"/>
      <c r="AC136" s="143"/>
      <c r="AD136" s="143"/>
      <c r="AE136" s="143"/>
    </row>
    <row r="137" spans="1:31">
      <c r="A137" s="143"/>
      <c r="B137" s="142"/>
      <c r="C137" s="143"/>
      <c r="D137" s="144"/>
      <c r="E137" s="143"/>
      <c r="F137" s="148"/>
      <c r="G137" s="149"/>
      <c r="H137" s="148"/>
      <c r="I137" s="145"/>
      <c r="J137" s="145"/>
      <c r="K137" s="143"/>
      <c r="L137" s="144"/>
      <c r="M137" s="146"/>
      <c r="N137" s="146"/>
      <c r="O137" s="143"/>
      <c r="P137" s="147"/>
      <c r="Q137" s="143"/>
      <c r="R137" s="147"/>
      <c r="S137" s="143"/>
      <c r="T137" s="147"/>
      <c r="U137" s="143"/>
      <c r="V137" s="147"/>
      <c r="W137" s="143"/>
      <c r="X137" s="147"/>
      <c r="Y137" s="143"/>
      <c r="Z137" s="147"/>
      <c r="AA137" s="143"/>
      <c r="AB137" s="147"/>
      <c r="AC137" s="143"/>
      <c r="AD137" s="143"/>
      <c r="AE137" s="143"/>
    </row>
    <row r="138" spans="1:31">
      <c r="A138" s="143"/>
      <c r="B138" s="142"/>
      <c r="C138" s="143"/>
      <c r="D138" s="144"/>
      <c r="E138" s="143"/>
      <c r="F138" s="148"/>
      <c r="G138" s="149"/>
      <c r="H138" s="148"/>
      <c r="I138" s="145"/>
      <c r="J138" s="145"/>
      <c r="K138" s="143"/>
      <c r="L138" s="144"/>
      <c r="M138" s="146"/>
      <c r="N138" s="146"/>
      <c r="O138" s="143"/>
      <c r="P138" s="147"/>
      <c r="Q138" s="143"/>
      <c r="R138" s="147"/>
      <c r="S138" s="143"/>
      <c r="T138" s="147"/>
      <c r="U138" s="143"/>
      <c r="V138" s="147"/>
      <c r="W138" s="143"/>
      <c r="X138" s="147"/>
      <c r="Y138" s="143"/>
      <c r="Z138" s="147"/>
      <c r="AA138" s="143"/>
      <c r="AB138" s="147"/>
      <c r="AC138" s="143"/>
      <c r="AD138" s="143"/>
      <c r="AE138" s="143"/>
    </row>
    <row r="139" spans="1:31">
      <c r="A139" s="143"/>
      <c r="B139" s="142"/>
      <c r="C139" s="143"/>
      <c r="D139" s="144"/>
      <c r="E139" s="143"/>
      <c r="F139" s="148"/>
      <c r="G139" s="149"/>
      <c r="H139" s="148"/>
      <c r="I139" s="145"/>
      <c r="J139" s="145"/>
      <c r="K139" s="143"/>
      <c r="L139" s="144"/>
      <c r="M139" s="146"/>
      <c r="N139" s="146"/>
      <c r="O139" s="143"/>
      <c r="P139" s="147"/>
      <c r="Q139" s="143"/>
      <c r="R139" s="147"/>
      <c r="S139" s="143"/>
      <c r="T139" s="147"/>
      <c r="U139" s="143"/>
      <c r="V139" s="147"/>
      <c r="W139" s="143"/>
      <c r="X139" s="147"/>
      <c r="Y139" s="143"/>
      <c r="Z139" s="147"/>
      <c r="AA139" s="143"/>
      <c r="AB139" s="147"/>
      <c r="AC139" s="143"/>
      <c r="AD139" s="143"/>
      <c r="AE139" s="143"/>
    </row>
    <row r="140" spans="1:31">
      <c r="A140" s="143"/>
      <c r="B140" s="142"/>
      <c r="C140" s="143"/>
      <c r="D140" s="144"/>
      <c r="E140" s="143"/>
      <c r="F140" s="148"/>
      <c r="G140" s="149"/>
      <c r="H140" s="148"/>
      <c r="I140" s="145"/>
      <c r="J140" s="145"/>
      <c r="K140" s="143"/>
      <c r="L140" s="144"/>
      <c r="M140" s="146"/>
      <c r="N140" s="146"/>
      <c r="O140" s="143"/>
      <c r="P140" s="147"/>
      <c r="Q140" s="143"/>
      <c r="R140" s="147"/>
      <c r="S140" s="143"/>
      <c r="T140" s="147"/>
      <c r="U140" s="143"/>
      <c r="V140" s="147"/>
      <c r="W140" s="143"/>
      <c r="X140" s="147"/>
      <c r="Y140" s="143"/>
      <c r="Z140" s="147"/>
      <c r="AA140" s="143"/>
      <c r="AB140" s="147"/>
      <c r="AC140" s="143"/>
      <c r="AD140" s="143"/>
      <c r="AE140" s="143"/>
    </row>
    <row r="141" spans="1:31">
      <c r="A141" s="143"/>
      <c r="B141" s="142"/>
      <c r="C141" s="143"/>
      <c r="D141" s="144"/>
      <c r="E141" s="143"/>
      <c r="F141" s="148"/>
      <c r="G141" s="149"/>
      <c r="H141" s="148"/>
      <c r="I141" s="145"/>
      <c r="J141" s="145"/>
      <c r="K141" s="143"/>
      <c r="L141" s="144"/>
      <c r="M141" s="146"/>
      <c r="N141" s="146"/>
      <c r="O141" s="143"/>
      <c r="P141" s="147"/>
      <c r="Q141" s="143"/>
      <c r="R141" s="147"/>
      <c r="S141" s="143"/>
      <c r="T141" s="147"/>
      <c r="U141" s="143"/>
      <c r="V141" s="147"/>
      <c r="W141" s="143"/>
      <c r="X141" s="147"/>
      <c r="Y141" s="143"/>
      <c r="Z141" s="147"/>
      <c r="AA141" s="143"/>
      <c r="AB141" s="147"/>
      <c r="AC141" s="143"/>
      <c r="AD141" s="143"/>
      <c r="AE141" s="143"/>
    </row>
    <row r="142" spans="1:31">
      <c r="A142" s="143"/>
      <c r="B142" s="142"/>
      <c r="C142" s="143"/>
      <c r="D142" s="144"/>
      <c r="E142" s="143"/>
      <c r="F142" s="148"/>
      <c r="G142" s="149"/>
      <c r="H142" s="148"/>
      <c r="I142" s="145"/>
      <c r="J142" s="145"/>
      <c r="K142" s="143"/>
      <c r="L142" s="144"/>
      <c r="M142" s="146"/>
      <c r="N142" s="146"/>
      <c r="O142" s="143"/>
      <c r="P142" s="147"/>
      <c r="Q142" s="143"/>
      <c r="R142" s="147"/>
      <c r="S142" s="143"/>
      <c r="T142" s="147"/>
      <c r="U142" s="143"/>
      <c r="V142" s="147"/>
      <c r="W142" s="143"/>
      <c r="X142" s="147"/>
      <c r="Y142" s="143"/>
      <c r="Z142" s="147"/>
      <c r="AA142" s="143"/>
      <c r="AB142" s="147"/>
      <c r="AC142" s="143"/>
      <c r="AD142" s="143"/>
      <c r="AE142" s="143"/>
    </row>
    <row r="143" spans="1:31">
      <c r="A143" s="143"/>
      <c r="B143" s="142"/>
      <c r="C143" s="143"/>
      <c r="D143" s="144"/>
      <c r="E143" s="143"/>
      <c r="F143" s="148"/>
      <c r="G143" s="149"/>
      <c r="H143" s="148"/>
      <c r="I143" s="154"/>
      <c r="J143" s="154"/>
      <c r="K143" s="143"/>
      <c r="L143" s="144"/>
      <c r="M143" s="146"/>
      <c r="N143" s="146"/>
      <c r="O143" s="143"/>
      <c r="P143" s="147"/>
      <c r="Q143" s="143"/>
      <c r="R143" s="147"/>
      <c r="S143" s="143"/>
      <c r="T143" s="147"/>
      <c r="U143" s="143"/>
      <c r="V143" s="147"/>
      <c r="W143" s="143"/>
      <c r="X143" s="147"/>
      <c r="Y143" s="143"/>
      <c r="Z143" s="147"/>
      <c r="AA143" s="143"/>
      <c r="AB143" s="147"/>
      <c r="AC143" s="143"/>
      <c r="AD143" s="143"/>
      <c r="AE143" s="143"/>
    </row>
    <row r="144" spans="1:31">
      <c r="A144" s="143"/>
      <c r="B144" s="142"/>
      <c r="C144" s="143"/>
      <c r="D144" s="144"/>
      <c r="E144" s="143"/>
      <c r="F144" s="148"/>
      <c r="G144" s="149"/>
      <c r="H144" s="148"/>
      <c r="I144" s="155"/>
      <c r="J144" s="155"/>
      <c r="K144" s="143"/>
      <c r="L144" s="144"/>
      <c r="M144" s="156"/>
      <c r="N144" s="156"/>
      <c r="O144" s="143"/>
      <c r="P144" s="147"/>
      <c r="Q144" s="143"/>
      <c r="R144" s="147"/>
      <c r="S144" s="143"/>
      <c r="T144" s="147"/>
      <c r="U144" s="143"/>
      <c r="V144" s="147"/>
      <c r="W144" s="143"/>
      <c r="X144" s="147"/>
      <c r="Y144" s="143"/>
      <c r="Z144" s="147"/>
      <c r="AA144" s="143"/>
      <c r="AB144" s="147"/>
      <c r="AC144" s="143"/>
      <c r="AD144" s="143"/>
      <c r="AE144" s="143"/>
    </row>
    <row r="145" spans="1:31">
      <c r="A145" s="143"/>
      <c r="B145" s="142"/>
      <c r="C145" s="143"/>
      <c r="D145" s="144"/>
      <c r="E145" s="143"/>
      <c r="F145" s="148"/>
      <c r="G145" s="149"/>
      <c r="H145" s="148"/>
      <c r="I145" s="155"/>
      <c r="J145" s="155"/>
      <c r="K145" s="143"/>
      <c r="L145" s="144"/>
      <c r="M145" s="156"/>
      <c r="N145" s="156"/>
      <c r="O145" s="143"/>
      <c r="P145" s="147"/>
      <c r="Q145" s="143"/>
      <c r="R145" s="147"/>
      <c r="S145" s="143"/>
      <c r="T145" s="147"/>
      <c r="U145" s="143"/>
      <c r="V145" s="147"/>
      <c r="W145" s="143"/>
      <c r="X145" s="147"/>
      <c r="Y145" s="143"/>
      <c r="Z145" s="147"/>
      <c r="AA145" s="143"/>
      <c r="AB145" s="147"/>
      <c r="AC145" s="143"/>
      <c r="AD145" s="143"/>
      <c r="AE145" s="143"/>
    </row>
    <row r="146" spans="1:31">
      <c r="A146" s="143"/>
      <c r="B146" s="142"/>
      <c r="C146" s="143"/>
      <c r="D146" s="144"/>
      <c r="E146" s="143"/>
      <c r="F146" s="148"/>
      <c r="G146" s="149"/>
      <c r="H146" s="148"/>
      <c r="I146" s="155"/>
      <c r="J146" s="155"/>
      <c r="K146" s="143"/>
      <c r="L146" s="144"/>
      <c r="M146" s="156"/>
      <c r="N146" s="156"/>
      <c r="O146" s="143"/>
      <c r="P146" s="147"/>
      <c r="Q146" s="143"/>
      <c r="R146" s="147"/>
      <c r="S146" s="143"/>
      <c r="T146" s="147"/>
      <c r="U146" s="143"/>
      <c r="V146" s="147"/>
      <c r="W146" s="143"/>
      <c r="X146" s="147"/>
      <c r="Y146" s="143"/>
      <c r="Z146" s="147"/>
      <c r="AA146" s="143"/>
      <c r="AB146" s="147"/>
      <c r="AC146" s="143"/>
      <c r="AD146" s="143"/>
      <c r="AE146" s="143"/>
    </row>
    <row r="147" spans="1:31">
      <c r="A147" s="143"/>
      <c r="B147" s="142"/>
      <c r="C147" s="143"/>
      <c r="D147" s="144"/>
      <c r="E147" s="143"/>
      <c r="F147" s="143"/>
      <c r="G147" s="144"/>
      <c r="H147" s="143"/>
      <c r="I147" s="155"/>
      <c r="J147" s="155"/>
      <c r="K147" s="143"/>
      <c r="L147" s="144"/>
      <c r="M147" s="156"/>
      <c r="N147" s="156"/>
      <c r="O147" s="143"/>
      <c r="P147" s="147"/>
      <c r="Q147" s="143"/>
      <c r="R147" s="147"/>
      <c r="S147" s="143"/>
      <c r="T147" s="147"/>
      <c r="U147" s="143"/>
      <c r="V147" s="147"/>
      <c r="W147" s="143"/>
      <c r="X147" s="147"/>
      <c r="Y147" s="143"/>
      <c r="Z147" s="147"/>
      <c r="AA147" s="143"/>
      <c r="AB147" s="147"/>
      <c r="AC147" s="143"/>
      <c r="AD147" s="143"/>
      <c r="AE147" s="143"/>
    </row>
    <row r="148" spans="1:31">
      <c r="A148" s="157"/>
      <c r="B148" s="158"/>
      <c r="C148" s="157"/>
      <c r="D148" s="159"/>
      <c r="E148" s="157"/>
      <c r="F148" s="157"/>
      <c r="G148" s="159"/>
      <c r="H148" s="157"/>
      <c r="I148" s="155"/>
      <c r="J148" s="155"/>
      <c r="K148" s="157"/>
      <c r="L148" s="159"/>
      <c r="M148" s="156"/>
      <c r="N148" s="156"/>
      <c r="O148" s="143"/>
      <c r="P148" s="160"/>
      <c r="Q148" s="157"/>
      <c r="R148" s="160"/>
      <c r="S148" s="157"/>
      <c r="T148" s="160"/>
      <c r="U148" s="157"/>
      <c r="V148" s="160"/>
      <c r="W148" s="157"/>
      <c r="X148" s="160"/>
      <c r="Y148" s="157"/>
      <c r="Z148" s="160"/>
      <c r="AA148" s="157"/>
      <c r="AB148" s="160"/>
      <c r="AC148" s="157"/>
      <c r="AD148" s="157"/>
      <c r="AE148" s="157"/>
    </row>
    <row r="149" spans="1:31">
      <c r="A149" s="157"/>
      <c r="B149" s="158"/>
      <c r="C149" s="157"/>
      <c r="D149" s="159"/>
      <c r="E149" s="157"/>
      <c r="F149" s="157"/>
      <c r="G149" s="159"/>
      <c r="H149" s="157"/>
      <c r="I149" s="155"/>
      <c r="J149" s="155"/>
      <c r="K149" s="157"/>
      <c r="L149" s="159"/>
      <c r="M149" s="156"/>
      <c r="N149" s="156"/>
      <c r="O149" s="143"/>
      <c r="P149" s="160"/>
      <c r="Q149" s="157"/>
      <c r="R149" s="160"/>
      <c r="S149" s="157"/>
      <c r="T149" s="160"/>
      <c r="U149" s="157"/>
      <c r="V149" s="160"/>
      <c r="W149" s="157"/>
      <c r="X149" s="160"/>
      <c r="Y149" s="157"/>
      <c r="Z149" s="160"/>
      <c r="AA149" s="157"/>
      <c r="AB149" s="160"/>
      <c r="AC149" s="157"/>
      <c r="AD149" s="157"/>
      <c r="AE149" s="157"/>
    </row>
    <row r="150" spans="1:31">
      <c r="A150" s="157"/>
      <c r="B150" s="158"/>
      <c r="C150" s="157"/>
      <c r="D150" s="159"/>
      <c r="E150" s="157"/>
      <c r="F150" s="157"/>
      <c r="G150" s="159"/>
      <c r="H150" s="157"/>
      <c r="I150" s="155"/>
      <c r="J150" s="155"/>
      <c r="K150" s="157"/>
      <c r="L150" s="159"/>
      <c r="M150" s="156"/>
      <c r="N150" s="156"/>
      <c r="O150" s="143"/>
      <c r="P150" s="160"/>
      <c r="Q150" s="157"/>
      <c r="R150" s="160"/>
      <c r="S150" s="157"/>
      <c r="T150" s="160"/>
      <c r="U150" s="157"/>
      <c r="V150" s="160"/>
      <c r="W150" s="157"/>
      <c r="X150" s="160"/>
      <c r="Y150" s="157"/>
      <c r="Z150" s="160"/>
      <c r="AA150" s="157"/>
      <c r="AB150" s="160"/>
      <c r="AC150" s="157"/>
      <c r="AD150" s="157"/>
      <c r="AE150" s="157"/>
    </row>
    <row r="151" spans="1:31">
      <c r="A151" s="157"/>
      <c r="B151" s="158"/>
      <c r="C151" s="157"/>
      <c r="D151" s="159"/>
      <c r="E151" s="157"/>
      <c r="F151" s="157"/>
      <c r="G151" s="159"/>
      <c r="H151" s="157"/>
      <c r="I151" s="155"/>
      <c r="J151" s="155"/>
      <c r="K151" s="157"/>
      <c r="L151" s="159"/>
      <c r="M151" s="156"/>
      <c r="N151" s="156"/>
      <c r="O151" s="143"/>
      <c r="P151" s="160"/>
      <c r="Q151" s="157"/>
      <c r="R151" s="160"/>
      <c r="S151" s="157"/>
      <c r="T151" s="160"/>
      <c r="U151" s="157"/>
      <c r="V151" s="160"/>
      <c r="W151" s="157"/>
      <c r="X151" s="160"/>
      <c r="Y151" s="157"/>
      <c r="Z151" s="160"/>
      <c r="AA151" s="157"/>
      <c r="AB151" s="160"/>
      <c r="AC151" s="157"/>
      <c r="AD151" s="157"/>
      <c r="AE151" s="157"/>
    </row>
    <row r="152" spans="1:31">
      <c r="A152" s="157"/>
      <c r="B152" s="158"/>
      <c r="C152" s="157"/>
      <c r="D152" s="159"/>
      <c r="E152" s="157"/>
      <c r="F152" s="157"/>
      <c r="G152" s="159"/>
      <c r="H152" s="157"/>
      <c r="I152" s="155"/>
      <c r="J152" s="155"/>
      <c r="K152" s="157"/>
      <c r="L152" s="159"/>
      <c r="M152" s="156"/>
      <c r="N152" s="156"/>
      <c r="O152" s="143"/>
      <c r="P152" s="160"/>
      <c r="Q152" s="157"/>
      <c r="R152" s="160"/>
      <c r="S152" s="157"/>
      <c r="T152" s="160"/>
      <c r="U152" s="157"/>
      <c r="V152" s="160"/>
      <c r="W152" s="157"/>
      <c r="X152" s="160"/>
      <c r="Y152" s="157"/>
      <c r="Z152" s="160"/>
      <c r="AA152" s="157"/>
      <c r="AB152" s="160"/>
      <c r="AC152" s="157"/>
      <c r="AD152" s="157"/>
      <c r="AE152" s="157"/>
    </row>
    <row r="153" spans="1:31">
      <c r="A153" s="157"/>
      <c r="B153" s="158"/>
      <c r="C153" s="157"/>
      <c r="D153" s="159"/>
      <c r="E153" s="157"/>
      <c r="F153" s="157"/>
      <c r="G153" s="159"/>
      <c r="H153" s="157"/>
      <c r="I153" s="155"/>
      <c r="J153" s="155"/>
      <c r="K153" s="157"/>
      <c r="L153" s="159"/>
      <c r="M153" s="156"/>
      <c r="N153" s="156"/>
      <c r="O153" s="143"/>
      <c r="P153" s="160"/>
      <c r="Q153" s="157"/>
      <c r="R153" s="160"/>
      <c r="S153" s="157"/>
      <c r="T153" s="160"/>
      <c r="U153" s="157"/>
      <c r="V153" s="160"/>
      <c r="W153" s="157"/>
      <c r="X153" s="160"/>
      <c r="Y153" s="157"/>
      <c r="Z153" s="160"/>
      <c r="AA153" s="157"/>
      <c r="AB153" s="160"/>
      <c r="AC153" s="157"/>
      <c r="AD153" s="157"/>
      <c r="AE153" s="157"/>
    </row>
    <row r="154" spans="1:31">
      <c r="A154" s="157"/>
      <c r="B154" s="158"/>
      <c r="C154" s="157"/>
      <c r="D154" s="159"/>
      <c r="E154" s="157"/>
      <c r="F154" s="157"/>
      <c r="G154" s="159"/>
      <c r="H154" s="157"/>
      <c r="I154" s="155"/>
      <c r="J154" s="155"/>
      <c r="K154" s="157"/>
      <c r="L154" s="159"/>
      <c r="M154" s="156"/>
      <c r="N154" s="156"/>
      <c r="O154" s="143"/>
      <c r="P154" s="160"/>
      <c r="Q154" s="157"/>
      <c r="R154" s="160"/>
      <c r="S154" s="157"/>
      <c r="T154" s="160"/>
      <c r="U154" s="157"/>
      <c r="V154" s="160"/>
      <c r="W154" s="157"/>
      <c r="X154" s="160"/>
      <c r="Y154" s="157"/>
      <c r="Z154" s="160"/>
      <c r="AA154" s="157"/>
      <c r="AB154" s="160"/>
      <c r="AC154" s="157"/>
      <c r="AD154" s="157"/>
      <c r="AE154" s="157"/>
    </row>
    <row r="155" spans="1:31">
      <c r="A155" s="157"/>
      <c r="B155" s="158"/>
      <c r="C155" s="157"/>
      <c r="D155" s="159"/>
      <c r="E155" s="157"/>
      <c r="F155" s="157"/>
      <c r="G155" s="159"/>
      <c r="H155" s="157"/>
      <c r="I155" s="155"/>
      <c r="J155" s="155"/>
      <c r="K155" s="157"/>
      <c r="L155" s="159"/>
      <c r="M155" s="156"/>
      <c r="N155" s="156"/>
      <c r="O155" s="143"/>
      <c r="P155" s="160"/>
      <c r="Q155" s="157"/>
      <c r="R155" s="160"/>
      <c r="S155" s="157"/>
      <c r="T155" s="160"/>
      <c r="U155" s="157"/>
      <c r="V155" s="160"/>
      <c r="W155" s="157"/>
      <c r="X155" s="160"/>
      <c r="Y155" s="157"/>
      <c r="Z155" s="160"/>
      <c r="AA155" s="157"/>
      <c r="AB155" s="160"/>
      <c r="AC155" s="157"/>
      <c r="AD155" s="157"/>
      <c r="AE155" s="157"/>
    </row>
    <row r="156" spans="1:31">
      <c r="A156" s="157"/>
      <c r="B156" s="158"/>
      <c r="C156" s="157"/>
      <c r="D156" s="159"/>
      <c r="E156" s="157"/>
      <c r="F156" s="157"/>
      <c r="G156" s="159"/>
      <c r="H156" s="157"/>
      <c r="I156" s="155"/>
      <c r="J156" s="155"/>
      <c r="K156" s="157"/>
      <c r="L156" s="159"/>
      <c r="M156" s="156"/>
      <c r="N156" s="156"/>
      <c r="O156" s="143"/>
      <c r="P156" s="160"/>
      <c r="Q156" s="157"/>
      <c r="R156" s="160"/>
      <c r="S156" s="157"/>
      <c r="T156" s="160"/>
      <c r="U156" s="157"/>
      <c r="V156" s="160"/>
      <c r="W156" s="157"/>
      <c r="X156" s="160"/>
      <c r="Y156" s="157"/>
      <c r="Z156" s="160"/>
      <c r="AA156" s="157"/>
      <c r="AB156" s="160"/>
      <c r="AC156" s="157"/>
      <c r="AD156" s="157"/>
      <c r="AE156" s="157"/>
    </row>
    <row r="157" spans="1:31">
      <c r="A157" s="157"/>
      <c r="B157" s="158"/>
      <c r="C157" s="157"/>
      <c r="D157" s="159"/>
      <c r="E157" s="157"/>
      <c r="F157" s="157"/>
      <c r="G157" s="159"/>
      <c r="H157" s="157"/>
      <c r="I157" s="155"/>
      <c r="J157" s="155"/>
      <c r="K157" s="157"/>
      <c r="L157" s="159"/>
      <c r="M157" s="156"/>
      <c r="N157" s="156"/>
      <c r="O157" s="143"/>
      <c r="P157" s="160"/>
      <c r="Q157" s="157"/>
      <c r="R157" s="160"/>
      <c r="S157" s="157"/>
      <c r="T157" s="160"/>
      <c r="U157" s="157"/>
      <c r="V157" s="160"/>
      <c r="W157" s="157"/>
      <c r="X157" s="160"/>
      <c r="Y157" s="157"/>
      <c r="Z157" s="160"/>
      <c r="AA157" s="157"/>
      <c r="AB157" s="160"/>
      <c r="AC157" s="157"/>
      <c r="AD157" s="157"/>
      <c r="AE157" s="157"/>
    </row>
    <row r="158" spans="1:31">
      <c r="A158" s="157"/>
      <c r="B158" s="158"/>
      <c r="C158" s="157"/>
      <c r="D158" s="159"/>
      <c r="E158" s="157"/>
      <c r="F158" s="157"/>
      <c r="G158" s="159"/>
      <c r="H158" s="157"/>
      <c r="I158" s="155"/>
      <c r="J158" s="155"/>
      <c r="K158" s="157"/>
      <c r="L158" s="159"/>
      <c r="M158" s="156"/>
      <c r="N158" s="156"/>
      <c r="O158" s="143"/>
      <c r="P158" s="160"/>
      <c r="Q158" s="157"/>
      <c r="R158" s="160"/>
      <c r="S158" s="157"/>
      <c r="T158" s="160"/>
      <c r="U158" s="157"/>
      <c r="V158" s="160"/>
      <c r="W158" s="157"/>
      <c r="X158" s="160"/>
      <c r="Y158" s="157"/>
      <c r="Z158" s="160"/>
      <c r="AA158" s="157"/>
      <c r="AB158" s="160"/>
      <c r="AC158" s="157"/>
      <c r="AD158" s="157"/>
      <c r="AE158" s="157"/>
    </row>
    <row r="159" spans="1:31">
      <c r="A159" s="157"/>
      <c r="B159" s="158"/>
      <c r="C159" s="157"/>
      <c r="D159" s="159"/>
      <c r="E159" s="157"/>
      <c r="F159" s="157"/>
      <c r="G159" s="159"/>
      <c r="H159" s="157"/>
      <c r="I159" s="155"/>
      <c r="J159" s="155"/>
      <c r="K159" s="157"/>
      <c r="L159" s="159"/>
      <c r="M159" s="156"/>
      <c r="N159" s="156"/>
      <c r="O159" s="143"/>
      <c r="P159" s="160"/>
      <c r="Q159" s="157"/>
      <c r="R159" s="160"/>
      <c r="S159" s="157"/>
      <c r="T159" s="160"/>
      <c r="U159" s="157"/>
      <c r="V159" s="160"/>
      <c r="W159" s="157"/>
      <c r="X159" s="160"/>
      <c r="Y159" s="157"/>
      <c r="Z159" s="160"/>
      <c r="AA159" s="157"/>
      <c r="AB159" s="160"/>
      <c r="AC159" s="157"/>
      <c r="AD159" s="157"/>
      <c r="AE159" s="157"/>
    </row>
    <row r="160" spans="1:31">
      <c r="A160" s="157"/>
      <c r="B160" s="158"/>
      <c r="C160" s="157"/>
      <c r="D160" s="159"/>
      <c r="E160" s="157"/>
      <c r="F160" s="157"/>
      <c r="G160" s="159"/>
      <c r="H160" s="157"/>
      <c r="I160" s="155"/>
      <c r="J160" s="155"/>
      <c r="K160" s="157"/>
      <c r="L160" s="159"/>
      <c r="M160" s="156"/>
      <c r="N160" s="156"/>
      <c r="O160" s="143"/>
      <c r="P160" s="160"/>
      <c r="Q160" s="157"/>
      <c r="R160" s="160"/>
      <c r="S160" s="157"/>
      <c r="T160" s="160"/>
      <c r="U160" s="157"/>
      <c r="V160" s="160"/>
      <c r="W160" s="157"/>
      <c r="X160" s="160"/>
      <c r="Y160" s="157"/>
      <c r="Z160" s="160"/>
      <c r="AA160" s="157"/>
      <c r="AB160" s="160"/>
      <c r="AC160" s="157"/>
      <c r="AD160" s="157"/>
      <c r="AE160" s="157"/>
    </row>
    <row r="161" spans="1:31">
      <c r="A161" s="157"/>
      <c r="B161" s="158"/>
      <c r="C161" s="157"/>
      <c r="D161" s="159"/>
      <c r="E161" s="157"/>
      <c r="F161" s="157"/>
      <c r="G161" s="159"/>
      <c r="H161" s="157"/>
      <c r="I161" s="155"/>
      <c r="J161" s="155"/>
      <c r="K161" s="157"/>
      <c r="L161" s="159"/>
      <c r="M161" s="156"/>
      <c r="N161" s="156"/>
      <c r="O161" s="143"/>
      <c r="P161" s="160"/>
      <c r="Q161" s="157"/>
      <c r="R161" s="160"/>
      <c r="S161" s="157"/>
      <c r="T161" s="160"/>
      <c r="U161" s="157"/>
      <c r="V161" s="160"/>
      <c r="W161" s="157"/>
      <c r="X161" s="160"/>
      <c r="Y161" s="157"/>
      <c r="Z161" s="160"/>
      <c r="AA161" s="157"/>
      <c r="AB161" s="160"/>
      <c r="AC161" s="157"/>
      <c r="AD161" s="157"/>
      <c r="AE161" s="157"/>
    </row>
    <row r="162" spans="1:31">
      <c r="A162" s="157"/>
      <c r="B162" s="158"/>
      <c r="C162" s="157"/>
      <c r="D162" s="159"/>
      <c r="E162" s="157"/>
      <c r="F162" s="157"/>
      <c r="G162" s="159"/>
      <c r="H162" s="157"/>
      <c r="I162" s="155"/>
      <c r="J162" s="155"/>
      <c r="K162" s="157"/>
      <c r="L162" s="159"/>
      <c r="M162" s="156"/>
      <c r="N162" s="156"/>
      <c r="O162" s="143"/>
      <c r="P162" s="160"/>
      <c r="Q162" s="157"/>
      <c r="R162" s="160"/>
      <c r="S162" s="157"/>
      <c r="T162" s="160"/>
      <c r="U162" s="157"/>
      <c r="V162" s="160"/>
      <c r="W162" s="157"/>
      <c r="X162" s="160"/>
      <c r="Y162" s="157"/>
      <c r="Z162" s="160"/>
      <c r="AA162" s="157"/>
      <c r="AB162" s="160"/>
      <c r="AC162" s="157"/>
      <c r="AD162" s="157"/>
      <c r="AE162" s="157"/>
    </row>
    <row r="163" spans="1:31">
      <c r="A163" s="157"/>
      <c r="B163" s="158"/>
      <c r="C163" s="157"/>
      <c r="D163" s="159"/>
      <c r="E163" s="157"/>
      <c r="F163" s="157"/>
      <c r="G163" s="159"/>
      <c r="H163" s="157"/>
      <c r="I163" s="155"/>
      <c r="J163" s="155"/>
      <c r="K163" s="157"/>
      <c r="L163" s="159"/>
      <c r="M163" s="156"/>
      <c r="N163" s="156"/>
      <c r="O163" s="143"/>
      <c r="P163" s="160"/>
      <c r="Q163" s="157"/>
      <c r="R163" s="160"/>
      <c r="S163" s="157"/>
      <c r="T163" s="160"/>
      <c r="U163" s="157"/>
      <c r="V163" s="160"/>
      <c r="W163" s="157"/>
      <c r="X163" s="160"/>
      <c r="Y163" s="157"/>
      <c r="Z163" s="160"/>
      <c r="AA163" s="157"/>
      <c r="AB163" s="160"/>
      <c r="AC163" s="157"/>
      <c r="AD163" s="157"/>
      <c r="AE163" s="157"/>
    </row>
    <row r="164" spans="1:31">
      <c r="A164" s="157"/>
      <c r="B164" s="158"/>
      <c r="C164" s="157"/>
      <c r="D164" s="159"/>
      <c r="E164" s="157"/>
      <c r="F164" s="157"/>
      <c r="G164" s="159"/>
      <c r="H164" s="157"/>
      <c r="I164" s="155"/>
      <c r="J164" s="155"/>
      <c r="K164" s="157"/>
      <c r="L164" s="159"/>
      <c r="M164" s="156"/>
      <c r="N164" s="156"/>
      <c r="O164" s="143"/>
      <c r="P164" s="160"/>
      <c r="Q164" s="157"/>
      <c r="R164" s="160"/>
      <c r="S164" s="157"/>
      <c r="T164" s="160"/>
      <c r="U164" s="157"/>
      <c r="V164" s="160"/>
      <c r="W164" s="157"/>
      <c r="X164" s="160"/>
      <c r="Y164" s="157"/>
      <c r="Z164" s="160"/>
      <c r="AA164" s="157"/>
      <c r="AB164" s="160"/>
      <c r="AC164" s="157"/>
      <c r="AD164" s="157"/>
      <c r="AE164" s="157"/>
    </row>
    <row r="165" spans="1:31">
      <c r="A165" s="157"/>
      <c r="B165" s="158"/>
      <c r="C165" s="157"/>
      <c r="D165" s="159"/>
      <c r="E165" s="157"/>
      <c r="F165" s="157"/>
      <c r="G165" s="159"/>
      <c r="H165" s="157"/>
      <c r="I165" s="155"/>
      <c r="J165" s="155"/>
      <c r="K165" s="157"/>
      <c r="L165" s="159"/>
      <c r="M165" s="156"/>
      <c r="N165" s="156"/>
      <c r="O165" s="143"/>
      <c r="P165" s="160"/>
      <c r="Q165" s="157"/>
      <c r="R165" s="160"/>
      <c r="S165" s="157"/>
      <c r="T165" s="160"/>
      <c r="U165" s="157"/>
      <c r="V165" s="160"/>
      <c r="W165" s="157"/>
      <c r="X165" s="160"/>
      <c r="Y165" s="157"/>
      <c r="Z165" s="160"/>
      <c r="AA165" s="157"/>
      <c r="AB165" s="160"/>
      <c r="AC165" s="157"/>
      <c r="AD165" s="157"/>
      <c r="AE165" s="157"/>
    </row>
    <row r="166" spans="1:31">
      <c r="A166" s="157"/>
      <c r="B166" s="158"/>
      <c r="C166" s="157"/>
      <c r="D166" s="159"/>
      <c r="E166" s="157"/>
      <c r="F166" s="157"/>
      <c r="G166" s="159"/>
      <c r="H166" s="157"/>
      <c r="I166" s="155"/>
      <c r="J166" s="155"/>
      <c r="K166" s="157"/>
      <c r="L166" s="159"/>
      <c r="M166" s="156"/>
      <c r="N166" s="156"/>
      <c r="O166" s="143"/>
      <c r="P166" s="160"/>
      <c r="Q166" s="157"/>
      <c r="R166" s="160"/>
      <c r="S166" s="157"/>
      <c r="T166" s="160"/>
      <c r="U166" s="157"/>
      <c r="V166" s="160"/>
      <c r="W166" s="157"/>
      <c r="X166" s="160"/>
      <c r="Y166" s="157"/>
      <c r="Z166" s="160"/>
      <c r="AA166" s="157"/>
      <c r="AB166" s="160"/>
      <c r="AC166" s="157"/>
      <c r="AD166" s="157"/>
      <c r="AE166" s="157"/>
    </row>
    <row r="167" spans="1:31">
      <c r="A167" s="157"/>
      <c r="B167" s="158"/>
      <c r="C167" s="157"/>
      <c r="D167" s="159"/>
      <c r="E167" s="157"/>
      <c r="F167" s="157"/>
      <c r="G167" s="159"/>
      <c r="H167" s="157"/>
      <c r="I167" s="155"/>
      <c r="J167" s="155"/>
      <c r="K167" s="157"/>
      <c r="L167" s="159"/>
      <c r="M167" s="156"/>
      <c r="N167" s="156"/>
      <c r="O167" s="143"/>
      <c r="P167" s="160"/>
      <c r="Q167" s="157"/>
      <c r="R167" s="160"/>
      <c r="S167" s="157"/>
      <c r="T167" s="160"/>
      <c r="U167" s="157"/>
      <c r="V167" s="160"/>
      <c r="W167" s="157"/>
      <c r="X167" s="160"/>
      <c r="Y167" s="157"/>
      <c r="Z167" s="160"/>
      <c r="AA167" s="157"/>
      <c r="AB167" s="160"/>
      <c r="AC167" s="157"/>
      <c r="AD167" s="157"/>
      <c r="AE167" s="157"/>
    </row>
    <row r="168" spans="1:31">
      <c r="A168" s="157"/>
      <c r="B168" s="158"/>
      <c r="C168" s="157"/>
      <c r="D168" s="159"/>
      <c r="E168" s="157"/>
      <c r="F168" s="157"/>
      <c r="G168" s="159"/>
      <c r="H168" s="157"/>
      <c r="I168" s="155"/>
      <c r="J168" s="155"/>
      <c r="K168" s="157"/>
      <c r="L168" s="159"/>
      <c r="M168" s="156"/>
      <c r="N168" s="156"/>
      <c r="O168" s="143"/>
      <c r="P168" s="160"/>
      <c r="Q168" s="157"/>
      <c r="R168" s="160"/>
      <c r="S168" s="157"/>
      <c r="T168" s="160"/>
      <c r="U168" s="157"/>
      <c r="V168" s="160"/>
      <c r="W168" s="157"/>
      <c r="X168" s="160"/>
      <c r="Y168" s="157"/>
      <c r="Z168" s="160"/>
      <c r="AA168" s="157"/>
      <c r="AB168" s="160"/>
      <c r="AC168" s="157"/>
      <c r="AD168" s="157"/>
      <c r="AE168" s="157"/>
    </row>
    <row r="169" spans="1:31">
      <c r="A169" s="157"/>
      <c r="B169" s="158"/>
      <c r="C169" s="157"/>
      <c r="D169" s="159"/>
      <c r="E169" s="157"/>
      <c r="F169" s="157"/>
      <c r="G169" s="159"/>
      <c r="H169" s="157"/>
      <c r="I169" s="155"/>
      <c r="J169" s="155"/>
      <c r="K169" s="157"/>
      <c r="L169" s="159"/>
      <c r="M169" s="156"/>
      <c r="N169" s="156"/>
      <c r="O169" s="143"/>
      <c r="P169" s="160"/>
      <c r="Q169" s="157"/>
      <c r="R169" s="160"/>
      <c r="S169" s="157"/>
      <c r="T169" s="160"/>
      <c r="U169" s="157"/>
      <c r="V169" s="160"/>
      <c r="W169" s="157"/>
      <c r="X169" s="160"/>
      <c r="Y169" s="157"/>
      <c r="Z169" s="160"/>
      <c r="AA169" s="157"/>
      <c r="AB169" s="160"/>
      <c r="AC169" s="157"/>
      <c r="AD169" s="157"/>
      <c r="AE169" s="157"/>
    </row>
    <row r="170" spans="1:31">
      <c r="A170" s="157"/>
      <c r="B170" s="158"/>
      <c r="C170" s="157"/>
      <c r="D170" s="159"/>
      <c r="E170" s="157"/>
      <c r="F170" s="157"/>
      <c r="G170" s="159"/>
      <c r="H170" s="157"/>
      <c r="I170" s="155"/>
      <c r="J170" s="155"/>
      <c r="K170" s="157"/>
      <c r="L170" s="159"/>
      <c r="M170" s="156"/>
      <c r="N170" s="156"/>
      <c r="O170" s="143"/>
      <c r="P170" s="160"/>
      <c r="Q170" s="157"/>
      <c r="R170" s="160"/>
      <c r="S170" s="157"/>
      <c r="T170" s="160"/>
      <c r="U170" s="157"/>
      <c r="V170" s="160"/>
      <c r="W170" s="157"/>
      <c r="X170" s="160"/>
      <c r="Y170" s="157"/>
      <c r="Z170" s="160"/>
      <c r="AA170" s="157"/>
      <c r="AB170" s="160"/>
      <c r="AC170" s="157"/>
      <c r="AD170" s="157"/>
      <c r="AE170" s="157"/>
    </row>
    <row r="171" spans="1:31">
      <c r="A171" s="157"/>
      <c r="B171" s="158"/>
      <c r="C171" s="157"/>
      <c r="D171" s="159"/>
      <c r="E171" s="157"/>
      <c r="F171" s="157"/>
      <c r="G171" s="159"/>
      <c r="H171" s="157"/>
      <c r="I171" s="155"/>
      <c r="J171" s="155"/>
      <c r="K171" s="157"/>
      <c r="L171" s="159"/>
      <c r="M171" s="156"/>
      <c r="N171" s="156"/>
      <c r="O171" s="143"/>
      <c r="P171" s="160"/>
      <c r="Q171" s="157"/>
      <c r="R171" s="160"/>
      <c r="S171" s="157"/>
      <c r="T171" s="160"/>
      <c r="U171" s="157"/>
      <c r="V171" s="160"/>
      <c r="W171" s="157"/>
      <c r="X171" s="160"/>
      <c r="Y171" s="157"/>
      <c r="Z171" s="160"/>
      <c r="AA171" s="157"/>
      <c r="AB171" s="160"/>
      <c r="AC171" s="157"/>
      <c r="AD171" s="157"/>
      <c r="AE171" s="157"/>
    </row>
    <row r="172" spans="1:31">
      <c r="A172" s="157"/>
      <c r="B172" s="158"/>
      <c r="C172" s="157"/>
      <c r="D172" s="159"/>
      <c r="E172" s="157"/>
      <c r="F172" s="157"/>
      <c r="G172" s="159"/>
      <c r="H172" s="157"/>
      <c r="I172" s="155"/>
      <c r="J172" s="155"/>
      <c r="K172" s="157"/>
      <c r="L172" s="159"/>
      <c r="M172" s="156"/>
      <c r="N172" s="156"/>
      <c r="O172" s="143"/>
      <c r="P172" s="160"/>
      <c r="Q172" s="157"/>
      <c r="R172" s="160"/>
      <c r="S172" s="157"/>
      <c r="T172" s="160"/>
      <c r="U172" s="157"/>
      <c r="V172" s="160"/>
      <c r="W172" s="157"/>
      <c r="X172" s="160"/>
      <c r="Y172" s="157"/>
      <c r="Z172" s="160"/>
      <c r="AA172" s="157"/>
      <c r="AB172" s="160"/>
      <c r="AC172" s="157"/>
      <c r="AD172" s="157"/>
      <c r="AE172" s="157"/>
    </row>
    <row r="173" spans="1:31">
      <c r="A173" s="157"/>
      <c r="B173" s="158"/>
      <c r="C173" s="157"/>
      <c r="D173" s="159"/>
      <c r="E173" s="157"/>
      <c r="F173" s="157"/>
      <c r="G173" s="159"/>
      <c r="H173" s="157"/>
      <c r="I173" s="155"/>
      <c r="J173" s="155"/>
      <c r="K173" s="157"/>
      <c r="L173" s="159"/>
      <c r="M173" s="156"/>
      <c r="N173" s="156"/>
      <c r="O173" s="143"/>
      <c r="P173" s="160"/>
      <c r="Q173" s="157"/>
      <c r="R173" s="160"/>
      <c r="S173" s="157"/>
      <c r="T173" s="160"/>
      <c r="U173" s="157"/>
      <c r="V173" s="160"/>
      <c r="W173" s="157"/>
      <c r="X173" s="160"/>
      <c r="Y173" s="157"/>
      <c r="Z173" s="160"/>
      <c r="AA173" s="157"/>
      <c r="AB173" s="160"/>
      <c r="AC173" s="157"/>
      <c r="AD173" s="157"/>
      <c r="AE173" s="157"/>
    </row>
    <row r="174" spans="1:31">
      <c r="A174" s="157"/>
      <c r="B174" s="158"/>
      <c r="C174" s="157"/>
      <c r="D174" s="159"/>
      <c r="E174" s="157"/>
      <c r="F174" s="157"/>
      <c r="G174" s="159"/>
      <c r="H174" s="157"/>
      <c r="I174" s="155"/>
      <c r="J174" s="155"/>
      <c r="K174" s="157"/>
      <c r="L174" s="159"/>
      <c r="M174" s="156"/>
      <c r="N174" s="156"/>
      <c r="O174" s="143"/>
      <c r="P174" s="160"/>
      <c r="Q174" s="157"/>
      <c r="R174" s="160"/>
      <c r="S174" s="157"/>
      <c r="T174" s="160"/>
      <c r="U174" s="157"/>
      <c r="V174" s="160"/>
      <c r="W174" s="157"/>
      <c r="X174" s="160"/>
      <c r="Y174" s="157"/>
      <c r="Z174" s="160"/>
      <c r="AA174" s="157"/>
      <c r="AB174" s="160"/>
      <c r="AC174" s="157"/>
      <c r="AD174" s="157"/>
      <c r="AE174" s="157"/>
    </row>
    <row r="175" spans="1:31">
      <c r="A175" s="157"/>
      <c r="B175" s="158"/>
      <c r="C175" s="157"/>
      <c r="D175" s="159"/>
      <c r="E175" s="157"/>
      <c r="F175" s="157"/>
      <c r="G175" s="159"/>
      <c r="H175" s="157"/>
      <c r="I175" s="155"/>
      <c r="J175" s="155"/>
      <c r="K175" s="157"/>
      <c r="L175" s="159"/>
      <c r="M175" s="156"/>
      <c r="N175" s="156"/>
      <c r="O175" s="143"/>
      <c r="P175" s="160"/>
      <c r="Q175" s="157"/>
      <c r="R175" s="160"/>
      <c r="S175" s="157"/>
      <c r="T175" s="160"/>
      <c r="U175" s="157"/>
      <c r="V175" s="160"/>
      <c r="W175" s="157"/>
      <c r="X175" s="160"/>
      <c r="Y175" s="157"/>
      <c r="Z175" s="160"/>
      <c r="AA175" s="157"/>
      <c r="AB175" s="160"/>
      <c r="AC175" s="157"/>
      <c r="AD175" s="157"/>
      <c r="AE175" s="157"/>
    </row>
    <row r="176" spans="1:31">
      <c r="A176" s="157"/>
      <c r="B176" s="158"/>
      <c r="C176" s="157"/>
      <c r="D176" s="159"/>
      <c r="E176" s="157"/>
      <c r="F176" s="157"/>
      <c r="G176" s="159"/>
      <c r="H176" s="157"/>
      <c r="I176" s="155"/>
      <c r="J176" s="155"/>
      <c r="K176" s="157"/>
      <c r="L176" s="159"/>
      <c r="M176" s="156"/>
      <c r="N176" s="156"/>
      <c r="O176" s="143"/>
      <c r="P176" s="160"/>
      <c r="Q176" s="157"/>
      <c r="R176" s="160"/>
      <c r="S176" s="157"/>
      <c r="T176" s="160"/>
      <c r="U176" s="157"/>
      <c r="V176" s="160"/>
      <c r="W176" s="157"/>
      <c r="X176" s="160"/>
      <c r="Y176" s="157"/>
      <c r="Z176" s="160"/>
      <c r="AA176" s="157"/>
      <c r="AB176" s="160"/>
      <c r="AC176" s="157"/>
      <c r="AD176" s="157"/>
      <c r="AE176" s="157"/>
    </row>
    <row r="177" spans="1:31">
      <c r="A177" s="157"/>
      <c r="B177" s="158"/>
      <c r="C177" s="157"/>
      <c r="D177" s="159"/>
      <c r="E177" s="157"/>
      <c r="F177" s="157"/>
      <c r="G177" s="159"/>
      <c r="H177" s="157"/>
      <c r="I177" s="155"/>
      <c r="J177" s="155"/>
      <c r="K177" s="157"/>
      <c r="L177" s="159"/>
      <c r="M177" s="156"/>
      <c r="N177" s="156"/>
      <c r="O177" s="143"/>
      <c r="P177" s="160"/>
      <c r="Q177" s="157"/>
      <c r="R177" s="160"/>
      <c r="S177" s="157"/>
      <c r="T177" s="160"/>
      <c r="U177" s="157"/>
      <c r="V177" s="160"/>
      <c r="W177" s="157"/>
      <c r="X177" s="160"/>
      <c r="Y177" s="157"/>
      <c r="Z177" s="160"/>
      <c r="AA177" s="157"/>
      <c r="AB177" s="160"/>
      <c r="AC177" s="157"/>
      <c r="AD177" s="157"/>
      <c r="AE177" s="157"/>
    </row>
    <row r="178" spans="1:31">
      <c r="A178" s="157"/>
      <c r="B178" s="158"/>
      <c r="C178" s="157"/>
      <c r="D178" s="159"/>
      <c r="E178" s="157"/>
      <c r="F178" s="157"/>
      <c r="G178" s="159"/>
      <c r="H178" s="157"/>
      <c r="I178" s="155"/>
      <c r="J178" s="155"/>
      <c r="K178" s="157"/>
      <c r="L178" s="159"/>
      <c r="M178" s="156"/>
      <c r="N178" s="156"/>
      <c r="O178" s="143"/>
      <c r="P178" s="160"/>
      <c r="Q178" s="157"/>
      <c r="R178" s="160"/>
      <c r="S178" s="157"/>
      <c r="T178" s="160"/>
      <c r="U178" s="157"/>
      <c r="V178" s="160"/>
      <c r="W178" s="157"/>
      <c r="X178" s="160"/>
      <c r="Y178" s="157"/>
      <c r="Z178" s="160"/>
      <c r="AA178" s="157"/>
      <c r="AB178" s="160"/>
      <c r="AC178" s="157"/>
      <c r="AD178" s="157"/>
      <c r="AE178" s="157"/>
    </row>
    <row r="179" spans="1:31">
      <c r="A179" s="157"/>
      <c r="B179" s="158"/>
      <c r="C179" s="157"/>
      <c r="D179" s="159"/>
      <c r="E179" s="157"/>
      <c r="F179" s="157"/>
      <c r="G179" s="159"/>
      <c r="H179" s="157"/>
      <c r="I179" s="155"/>
      <c r="J179" s="155"/>
      <c r="K179" s="157"/>
      <c r="L179" s="159"/>
      <c r="M179" s="156"/>
      <c r="N179" s="156"/>
      <c r="O179" s="143"/>
      <c r="P179" s="160"/>
      <c r="Q179" s="157"/>
      <c r="R179" s="160"/>
      <c r="S179" s="157"/>
      <c r="T179" s="160"/>
      <c r="U179" s="157"/>
      <c r="V179" s="160"/>
      <c r="W179" s="157"/>
      <c r="X179" s="160"/>
      <c r="Y179" s="157"/>
      <c r="Z179" s="160"/>
      <c r="AA179" s="157"/>
      <c r="AB179" s="160"/>
      <c r="AC179" s="157"/>
      <c r="AD179" s="157"/>
      <c r="AE179" s="157"/>
    </row>
    <row r="180" spans="1:31">
      <c r="A180" s="157"/>
      <c r="B180" s="158"/>
      <c r="C180" s="157"/>
      <c r="D180" s="159"/>
      <c r="E180" s="157"/>
      <c r="F180" s="157"/>
      <c r="G180" s="159"/>
      <c r="H180" s="157"/>
      <c r="I180" s="155"/>
      <c r="J180" s="155"/>
      <c r="K180" s="157"/>
      <c r="L180" s="159"/>
      <c r="M180" s="156"/>
      <c r="N180" s="156"/>
      <c r="O180" s="143"/>
      <c r="P180" s="160"/>
      <c r="Q180" s="157"/>
      <c r="R180" s="160"/>
      <c r="S180" s="157"/>
      <c r="T180" s="160"/>
      <c r="U180" s="157"/>
      <c r="V180" s="160"/>
      <c r="W180" s="157"/>
      <c r="X180" s="160"/>
      <c r="Y180" s="157"/>
      <c r="Z180" s="160"/>
      <c r="AA180" s="157"/>
      <c r="AB180" s="160"/>
      <c r="AC180" s="157"/>
      <c r="AD180" s="157"/>
      <c r="AE180" s="157"/>
    </row>
    <row r="181" spans="1:31">
      <c r="A181" s="157"/>
      <c r="B181" s="158"/>
      <c r="C181" s="157"/>
      <c r="D181" s="159"/>
      <c r="E181" s="157"/>
      <c r="F181" s="157"/>
      <c r="G181" s="159"/>
      <c r="H181" s="157"/>
      <c r="I181" s="155"/>
      <c r="J181" s="155"/>
      <c r="K181" s="157"/>
      <c r="L181" s="159"/>
      <c r="M181" s="156"/>
      <c r="N181" s="156"/>
      <c r="O181" s="143"/>
      <c r="P181" s="160"/>
      <c r="Q181" s="157"/>
      <c r="R181" s="160"/>
      <c r="S181" s="157"/>
      <c r="T181" s="160"/>
      <c r="U181" s="157"/>
      <c r="V181" s="160"/>
      <c r="W181" s="157"/>
      <c r="X181" s="160"/>
      <c r="Y181" s="157"/>
      <c r="Z181" s="160"/>
      <c r="AA181" s="157"/>
      <c r="AB181" s="160"/>
      <c r="AC181" s="157"/>
      <c r="AD181" s="157"/>
      <c r="AE181" s="157"/>
    </row>
    <row r="182" spans="1:31">
      <c r="A182" s="157"/>
      <c r="B182" s="158"/>
      <c r="C182" s="157"/>
      <c r="D182" s="159"/>
      <c r="E182" s="157"/>
      <c r="F182" s="157"/>
      <c r="G182" s="159"/>
      <c r="H182" s="157"/>
      <c r="I182" s="155"/>
      <c r="J182" s="155"/>
      <c r="K182" s="157"/>
      <c r="L182" s="159"/>
      <c r="M182" s="156"/>
      <c r="N182" s="156"/>
      <c r="O182" s="143"/>
      <c r="P182" s="160"/>
      <c r="Q182" s="157"/>
      <c r="R182" s="160"/>
      <c r="S182" s="157"/>
      <c r="T182" s="160"/>
      <c r="U182" s="157"/>
      <c r="V182" s="160"/>
      <c r="W182" s="157"/>
      <c r="X182" s="160"/>
      <c r="Y182" s="157"/>
      <c r="Z182" s="160"/>
      <c r="AA182" s="157"/>
      <c r="AB182" s="160"/>
      <c r="AC182" s="157"/>
      <c r="AD182" s="157"/>
      <c r="AE182" s="157"/>
    </row>
    <row r="183" spans="1:31">
      <c r="A183" s="157"/>
      <c r="B183" s="158"/>
      <c r="C183" s="157"/>
      <c r="D183" s="159"/>
      <c r="E183" s="157"/>
      <c r="F183" s="157"/>
      <c r="G183" s="159"/>
      <c r="H183" s="157"/>
      <c r="I183" s="155"/>
      <c r="J183" s="155"/>
      <c r="K183" s="157"/>
      <c r="L183" s="159"/>
      <c r="M183" s="156"/>
      <c r="N183" s="156"/>
      <c r="O183" s="143"/>
      <c r="P183" s="160"/>
      <c r="Q183" s="157"/>
      <c r="R183" s="160"/>
      <c r="S183" s="157"/>
      <c r="T183" s="160"/>
      <c r="U183" s="157"/>
      <c r="V183" s="160"/>
      <c r="W183" s="157"/>
      <c r="X183" s="160"/>
      <c r="Y183" s="157"/>
      <c r="Z183" s="160"/>
      <c r="AA183" s="157"/>
      <c r="AB183" s="160"/>
      <c r="AC183" s="157"/>
      <c r="AD183" s="157"/>
      <c r="AE183" s="157"/>
    </row>
    <row r="184" spans="1:31">
      <c r="A184" s="157"/>
      <c r="B184" s="158"/>
      <c r="C184" s="157"/>
      <c r="D184" s="159"/>
      <c r="E184" s="157"/>
      <c r="F184" s="157"/>
      <c r="G184" s="159"/>
      <c r="H184" s="157"/>
      <c r="I184" s="155"/>
      <c r="J184" s="155"/>
      <c r="K184" s="157"/>
      <c r="L184" s="159"/>
      <c r="M184" s="156"/>
      <c r="N184" s="156"/>
      <c r="O184" s="143"/>
      <c r="P184" s="160"/>
      <c r="Q184" s="157"/>
      <c r="R184" s="160"/>
      <c r="S184" s="157"/>
      <c r="T184" s="160"/>
      <c r="U184" s="157"/>
      <c r="V184" s="160"/>
      <c r="W184" s="157"/>
      <c r="X184" s="160"/>
      <c r="Y184" s="157"/>
      <c r="Z184" s="160"/>
      <c r="AA184" s="157"/>
      <c r="AB184" s="160"/>
      <c r="AC184" s="157"/>
      <c r="AD184" s="157"/>
      <c r="AE184" s="157"/>
    </row>
    <row r="185" spans="1:31">
      <c r="A185" s="157"/>
      <c r="B185" s="158"/>
      <c r="C185" s="157"/>
      <c r="D185" s="159"/>
      <c r="E185" s="157"/>
      <c r="F185" s="157"/>
      <c r="G185" s="159"/>
      <c r="H185" s="157"/>
      <c r="I185" s="155"/>
      <c r="J185" s="155"/>
      <c r="K185" s="157"/>
      <c r="L185" s="159"/>
      <c r="M185" s="156"/>
      <c r="N185" s="156"/>
      <c r="O185" s="143"/>
      <c r="P185" s="160"/>
      <c r="Q185" s="157"/>
      <c r="R185" s="160"/>
      <c r="S185" s="157"/>
      <c r="T185" s="160"/>
      <c r="U185" s="157"/>
      <c r="V185" s="160"/>
      <c r="W185" s="157"/>
      <c r="X185" s="160"/>
      <c r="Y185" s="157"/>
      <c r="Z185" s="160"/>
      <c r="AA185" s="157"/>
      <c r="AB185" s="160"/>
      <c r="AC185" s="157"/>
      <c r="AD185" s="157"/>
      <c r="AE185" s="157"/>
    </row>
    <row r="186" spans="1:31">
      <c r="A186" s="157"/>
      <c r="B186" s="158"/>
      <c r="C186" s="157"/>
      <c r="D186" s="159"/>
      <c r="E186" s="157"/>
      <c r="F186" s="157"/>
      <c r="G186" s="159"/>
      <c r="H186" s="157"/>
      <c r="I186" s="155"/>
      <c r="J186" s="155"/>
      <c r="K186" s="157"/>
      <c r="L186" s="159"/>
      <c r="M186" s="156"/>
      <c r="N186" s="156"/>
      <c r="O186" s="143"/>
      <c r="P186" s="160"/>
      <c r="Q186" s="157"/>
      <c r="R186" s="160"/>
      <c r="S186" s="157"/>
      <c r="T186" s="160"/>
      <c r="U186" s="157"/>
      <c r="V186" s="160"/>
      <c r="W186" s="157"/>
      <c r="X186" s="160"/>
      <c r="Y186" s="157"/>
      <c r="Z186" s="160"/>
      <c r="AA186" s="157"/>
      <c r="AB186" s="160"/>
      <c r="AC186" s="157"/>
      <c r="AD186" s="157"/>
      <c r="AE186" s="157"/>
    </row>
    <row r="187" spans="1:31">
      <c r="A187" s="157"/>
      <c r="B187" s="158"/>
      <c r="C187" s="157"/>
      <c r="D187" s="159"/>
      <c r="E187" s="157"/>
      <c r="F187" s="157"/>
      <c r="G187" s="159"/>
      <c r="H187" s="157"/>
      <c r="I187" s="155"/>
      <c r="J187" s="155"/>
      <c r="K187" s="157"/>
      <c r="L187" s="159"/>
      <c r="M187" s="156"/>
      <c r="N187" s="156"/>
      <c r="O187" s="143"/>
      <c r="P187" s="160"/>
      <c r="Q187" s="157"/>
      <c r="R187" s="160"/>
      <c r="S187" s="157"/>
      <c r="T187" s="160"/>
      <c r="U187" s="157"/>
      <c r="V187" s="160"/>
      <c r="W187" s="157"/>
      <c r="X187" s="160"/>
      <c r="Y187" s="157"/>
      <c r="Z187" s="160"/>
      <c r="AA187" s="157"/>
      <c r="AB187" s="160"/>
      <c r="AC187" s="157"/>
      <c r="AD187" s="157"/>
      <c r="AE187" s="157"/>
    </row>
    <row r="188" spans="1:31">
      <c r="A188" s="157"/>
      <c r="B188" s="158"/>
      <c r="C188" s="157"/>
      <c r="D188" s="159"/>
      <c r="E188" s="157"/>
      <c r="F188" s="157"/>
      <c r="G188" s="159"/>
      <c r="H188" s="157"/>
      <c r="I188" s="155"/>
      <c r="J188" s="155"/>
      <c r="K188" s="157"/>
      <c r="L188" s="159"/>
      <c r="M188" s="156"/>
      <c r="N188" s="156"/>
      <c r="O188" s="143"/>
      <c r="P188" s="160"/>
      <c r="Q188" s="157"/>
      <c r="R188" s="160"/>
      <c r="S188" s="157"/>
      <c r="T188" s="160"/>
      <c r="U188" s="157"/>
      <c r="V188" s="160"/>
      <c r="W188" s="157"/>
      <c r="X188" s="160"/>
      <c r="Y188" s="157"/>
      <c r="Z188" s="160"/>
      <c r="AA188" s="157"/>
      <c r="AB188" s="160"/>
      <c r="AC188" s="157"/>
      <c r="AD188" s="157"/>
      <c r="AE188" s="157"/>
    </row>
    <row r="189" spans="1:31">
      <c r="A189" s="157"/>
      <c r="B189" s="158"/>
      <c r="C189" s="157"/>
      <c r="D189" s="159"/>
      <c r="E189" s="157"/>
      <c r="F189" s="157"/>
      <c r="G189" s="159"/>
      <c r="H189" s="157"/>
      <c r="I189" s="155"/>
      <c r="J189" s="155"/>
      <c r="K189" s="157"/>
      <c r="L189" s="159"/>
      <c r="M189" s="156"/>
      <c r="N189" s="156"/>
      <c r="O189" s="143"/>
      <c r="P189" s="160"/>
      <c r="Q189" s="157"/>
      <c r="R189" s="160"/>
      <c r="S189" s="157"/>
      <c r="T189" s="160"/>
      <c r="U189" s="157"/>
      <c r="V189" s="160"/>
      <c r="W189" s="157"/>
      <c r="X189" s="160"/>
      <c r="Y189" s="157"/>
      <c r="Z189" s="160"/>
      <c r="AA189" s="157"/>
      <c r="AB189" s="160"/>
      <c r="AC189" s="157"/>
      <c r="AD189" s="157"/>
      <c r="AE189" s="157"/>
    </row>
    <row r="190" spans="1:31">
      <c r="A190" s="157"/>
      <c r="B190" s="158"/>
      <c r="C190" s="157"/>
      <c r="D190" s="159"/>
      <c r="E190" s="157"/>
      <c r="F190" s="157"/>
      <c r="G190" s="159"/>
      <c r="H190" s="157"/>
      <c r="I190" s="155"/>
      <c r="J190" s="155"/>
      <c r="K190" s="157"/>
      <c r="L190" s="159"/>
      <c r="M190" s="156"/>
      <c r="N190" s="156"/>
      <c r="O190" s="143"/>
      <c r="P190" s="160"/>
      <c r="Q190" s="157"/>
      <c r="R190" s="160"/>
      <c r="S190" s="157"/>
      <c r="T190" s="160"/>
      <c r="U190" s="157"/>
      <c r="V190" s="160"/>
      <c r="W190" s="157"/>
      <c r="X190" s="160"/>
      <c r="Y190" s="157"/>
      <c r="Z190" s="160"/>
      <c r="AA190" s="157"/>
      <c r="AB190" s="160"/>
      <c r="AC190" s="157"/>
      <c r="AD190" s="157"/>
      <c r="AE190" s="157"/>
    </row>
    <row r="191" spans="1:31">
      <c r="A191" s="157"/>
      <c r="B191" s="158"/>
      <c r="C191" s="157"/>
      <c r="D191" s="159"/>
      <c r="E191" s="157"/>
      <c r="F191" s="157"/>
      <c r="G191" s="159"/>
      <c r="H191" s="157"/>
      <c r="I191" s="155"/>
      <c r="J191" s="155"/>
      <c r="K191" s="157"/>
      <c r="L191" s="159"/>
      <c r="M191" s="156"/>
      <c r="N191" s="156"/>
      <c r="O191" s="143"/>
      <c r="P191" s="160"/>
      <c r="Q191" s="157"/>
      <c r="R191" s="160"/>
      <c r="S191" s="157"/>
      <c r="T191" s="160"/>
      <c r="U191" s="157"/>
      <c r="V191" s="160"/>
      <c r="W191" s="157"/>
      <c r="X191" s="160"/>
      <c r="Y191" s="157"/>
      <c r="Z191" s="160"/>
      <c r="AA191" s="157"/>
      <c r="AB191" s="160"/>
      <c r="AC191" s="157"/>
      <c r="AD191" s="157"/>
      <c r="AE191" s="157"/>
    </row>
    <row r="192" spans="1:31">
      <c r="A192" s="157"/>
      <c r="B192" s="158"/>
      <c r="C192" s="157"/>
      <c r="D192" s="159"/>
      <c r="E192" s="157"/>
      <c r="F192" s="157"/>
      <c r="G192" s="159"/>
      <c r="H192" s="157"/>
      <c r="I192" s="155"/>
      <c r="J192" s="155"/>
      <c r="K192" s="157"/>
      <c r="L192" s="159"/>
      <c r="M192" s="156"/>
      <c r="N192" s="156"/>
      <c r="O192" s="143"/>
      <c r="P192" s="160"/>
      <c r="Q192" s="157"/>
      <c r="R192" s="160"/>
      <c r="S192" s="157"/>
      <c r="T192" s="160"/>
      <c r="U192" s="157"/>
      <c r="V192" s="160"/>
      <c r="W192" s="157"/>
      <c r="X192" s="160"/>
      <c r="Y192" s="157"/>
      <c r="Z192" s="160"/>
      <c r="AA192" s="157"/>
      <c r="AB192" s="160"/>
      <c r="AC192" s="157"/>
      <c r="AD192" s="157"/>
      <c r="AE192" s="157"/>
    </row>
    <row r="193" spans="1:31">
      <c r="A193" s="157"/>
      <c r="B193" s="158"/>
      <c r="C193" s="157"/>
      <c r="D193" s="159"/>
      <c r="E193" s="157"/>
      <c r="F193" s="157"/>
      <c r="G193" s="159"/>
      <c r="H193" s="157"/>
      <c r="I193" s="155"/>
      <c r="J193" s="155"/>
      <c r="K193" s="157"/>
      <c r="L193" s="159"/>
      <c r="M193" s="156"/>
      <c r="N193" s="156"/>
      <c r="O193" s="143"/>
      <c r="P193" s="160"/>
      <c r="Q193" s="157"/>
      <c r="R193" s="160"/>
      <c r="S193" s="157"/>
      <c r="T193" s="160"/>
      <c r="U193" s="157"/>
      <c r="V193" s="160"/>
      <c r="W193" s="157"/>
      <c r="X193" s="160"/>
      <c r="Y193" s="157"/>
      <c r="Z193" s="160"/>
      <c r="AA193" s="157"/>
      <c r="AB193" s="160"/>
      <c r="AC193" s="157"/>
      <c r="AD193" s="157"/>
      <c r="AE193" s="157"/>
    </row>
    <row r="194" spans="1:31">
      <c r="A194" s="157"/>
      <c r="B194" s="158"/>
      <c r="C194" s="157"/>
      <c r="D194" s="159"/>
      <c r="E194" s="157"/>
      <c r="F194" s="157"/>
      <c r="G194" s="159"/>
      <c r="H194" s="157"/>
      <c r="I194" s="155"/>
      <c r="J194" s="155"/>
      <c r="K194" s="157"/>
      <c r="L194" s="159"/>
      <c r="M194" s="156"/>
      <c r="N194" s="156"/>
      <c r="O194" s="143"/>
      <c r="P194" s="160"/>
      <c r="Q194" s="157"/>
      <c r="R194" s="160"/>
      <c r="S194" s="157"/>
      <c r="T194" s="160"/>
      <c r="U194" s="157"/>
      <c r="V194" s="160"/>
      <c r="W194" s="157"/>
      <c r="X194" s="160"/>
      <c r="Y194" s="157"/>
      <c r="Z194" s="160"/>
      <c r="AA194" s="157"/>
      <c r="AB194" s="160"/>
      <c r="AC194" s="157"/>
      <c r="AD194" s="157"/>
      <c r="AE194" s="157"/>
    </row>
    <row r="195" spans="1:31">
      <c r="A195" s="157"/>
      <c r="B195" s="158"/>
      <c r="C195" s="157"/>
      <c r="D195" s="159"/>
      <c r="E195" s="157"/>
      <c r="F195" s="157"/>
      <c r="G195" s="159"/>
      <c r="H195" s="157"/>
      <c r="I195" s="155"/>
      <c r="J195" s="155"/>
      <c r="K195" s="157"/>
      <c r="L195" s="159"/>
      <c r="M195" s="156"/>
      <c r="N195" s="156"/>
      <c r="O195" s="143"/>
      <c r="P195" s="160"/>
      <c r="Q195" s="157"/>
      <c r="R195" s="160"/>
      <c r="S195" s="157"/>
      <c r="T195" s="160"/>
      <c r="U195" s="157"/>
      <c r="V195" s="160"/>
      <c r="W195" s="157"/>
      <c r="X195" s="160"/>
      <c r="Y195" s="157"/>
      <c r="Z195" s="160"/>
      <c r="AA195" s="157"/>
      <c r="AB195" s="160"/>
      <c r="AC195" s="157"/>
      <c r="AD195" s="157"/>
      <c r="AE195" s="157"/>
    </row>
    <row r="196" spans="1:31">
      <c r="A196" s="157"/>
      <c r="B196" s="158"/>
      <c r="C196" s="157"/>
      <c r="D196" s="159"/>
      <c r="E196" s="157"/>
      <c r="F196" s="157"/>
      <c r="G196" s="159"/>
      <c r="H196" s="157"/>
      <c r="I196" s="155"/>
      <c r="J196" s="155"/>
      <c r="K196" s="157"/>
      <c r="L196" s="159"/>
      <c r="M196" s="156"/>
      <c r="N196" s="156"/>
      <c r="O196" s="143"/>
      <c r="P196" s="160"/>
      <c r="Q196" s="157"/>
      <c r="R196" s="160"/>
      <c r="S196" s="157"/>
      <c r="T196" s="160"/>
      <c r="U196" s="157"/>
      <c r="V196" s="160"/>
      <c r="W196" s="157"/>
      <c r="X196" s="160"/>
      <c r="Y196" s="157"/>
      <c r="Z196" s="160"/>
      <c r="AA196" s="157"/>
      <c r="AB196" s="160"/>
      <c r="AC196" s="157"/>
      <c r="AD196" s="157"/>
      <c r="AE196" s="157"/>
    </row>
    <row r="197" spans="1:31">
      <c r="A197" s="157"/>
      <c r="B197" s="158"/>
      <c r="C197" s="157"/>
      <c r="D197" s="159"/>
      <c r="E197" s="157"/>
      <c r="F197" s="157"/>
      <c r="G197" s="159"/>
      <c r="H197" s="157"/>
      <c r="I197" s="155"/>
      <c r="J197" s="155"/>
      <c r="K197" s="157"/>
      <c r="L197" s="159"/>
      <c r="M197" s="156"/>
      <c r="N197" s="156"/>
      <c r="O197" s="143"/>
      <c r="P197" s="160"/>
      <c r="Q197" s="157"/>
      <c r="R197" s="160"/>
      <c r="S197" s="157"/>
      <c r="T197" s="160"/>
      <c r="U197" s="157"/>
      <c r="V197" s="160"/>
      <c r="W197" s="157"/>
      <c r="X197" s="160"/>
      <c r="Y197" s="157"/>
      <c r="Z197" s="160"/>
      <c r="AA197" s="157"/>
      <c r="AB197" s="160"/>
      <c r="AC197" s="157"/>
      <c r="AD197" s="157"/>
      <c r="AE197" s="157"/>
    </row>
    <row r="198" spans="1:31">
      <c r="A198" s="157"/>
      <c r="B198" s="158"/>
      <c r="C198" s="157"/>
      <c r="D198" s="159"/>
      <c r="E198" s="157"/>
      <c r="F198" s="157"/>
      <c r="G198" s="159"/>
      <c r="H198" s="157"/>
      <c r="I198" s="155"/>
      <c r="J198" s="155"/>
      <c r="K198" s="157"/>
      <c r="L198" s="159"/>
      <c r="M198" s="156"/>
      <c r="N198" s="156"/>
      <c r="O198" s="143"/>
      <c r="P198" s="160"/>
      <c r="Q198" s="157"/>
      <c r="R198" s="160"/>
      <c r="S198" s="157"/>
      <c r="T198" s="160"/>
      <c r="U198" s="157"/>
      <c r="V198" s="160"/>
      <c r="W198" s="157"/>
      <c r="X198" s="160"/>
      <c r="Y198" s="157"/>
      <c r="Z198" s="160"/>
      <c r="AA198" s="157"/>
      <c r="AB198" s="160"/>
      <c r="AC198" s="157"/>
      <c r="AD198" s="157"/>
      <c r="AE198" s="157"/>
    </row>
    <row r="199" spans="1:31">
      <c r="A199" s="157"/>
      <c r="B199" s="158"/>
      <c r="C199" s="157"/>
      <c r="D199" s="159"/>
      <c r="E199" s="157"/>
      <c r="F199" s="157"/>
      <c r="G199" s="159"/>
      <c r="H199" s="157"/>
      <c r="I199" s="155"/>
      <c r="J199" s="155"/>
      <c r="K199" s="157"/>
      <c r="L199" s="159"/>
      <c r="M199" s="156"/>
      <c r="N199" s="156"/>
      <c r="O199" s="143"/>
      <c r="P199" s="160"/>
      <c r="Q199" s="157"/>
      <c r="R199" s="160"/>
      <c r="S199" s="157"/>
      <c r="T199" s="160"/>
      <c r="U199" s="157"/>
      <c r="V199" s="160"/>
      <c r="W199" s="157"/>
      <c r="X199" s="160"/>
      <c r="Y199" s="157"/>
      <c r="Z199" s="160"/>
      <c r="AA199" s="157"/>
      <c r="AB199" s="160"/>
      <c r="AC199" s="157"/>
      <c r="AD199" s="157"/>
      <c r="AE199" s="157"/>
    </row>
    <row r="200" spans="1:31">
      <c r="A200" s="157"/>
      <c r="B200" s="158"/>
      <c r="C200" s="157"/>
      <c r="D200" s="159"/>
      <c r="E200" s="157"/>
      <c r="F200" s="157"/>
      <c r="G200" s="159"/>
      <c r="H200" s="157"/>
      <c r="K200" s="157"/>
      <c r="L200" s="159"/>
      <c r="O200" s="143"/>
      <c r="P200" s="160"/>
      <c r="Q200" s="157"/>
      <c r="R200" s="160"/>
      <c r="S200" s="157"/>
      <c r="T200" s="160"/>
      <c r="U200" s="157"/>
      <c r="V200" s="160"/>
      <c r="W200" s="157"/>
      <c r="X200" s="160"/>
      <c r="Y200" s="157"/>
      <c r="Z200" s="160"/>
      <c r="AA200" s="157"/>
      <c r="AB200" s="160"/>
      <c r="AC200" s="157"/>
      <c r="AD200" s="157"/>
      <c r="AE200" s="157"/>
    </row>
    <row r="201" spans="1:31">
      <c r="A201" s="157"/>
      <c r="B201" s="158"/>
      <c r="C201" s="157"/>
      <c r="D201" s="159"/>
      <c r="E201" s="157"/>
      <c r="F201" s="157"/>
      <c r="G201" s="159"/>
      <c r="H201" s="157"/>
      <c r="K201" s="157"/>
      <c r="L201" s="159"/>
      <c r="O201" s="143"/>
      <c r="P201" s="160"/>
      <c r="Q201" s="157"/>
      <c r="R201" s="160"/>
      <c r="S201" s="157"/>
      <c r="T201" s="160"/>
      <c r="U201" s="157"/>
      <c r="V201" s="160"/>
      <c r="W201" s="157"/>
      <c r="X201" s="160"/>
      <c r="Y201" s="157"/>
      <c r="Z201" s="160"/>
      <c r="AA201" s="157"/>
      <c r="AB201" s="160"/>
      <c r="AC201" s="157"/>
      <c r="AD201" s="157"/>
      <c r="AE201" s="157"/>
    </row>
    <row r="202" spans="1:31">
      <c r="A202" s="157"/>
      <c r="B202" s="158"/>
      <c r="C202" s="157"/>
      <c r="D202" s="159"/>
      <c r="E202" s="157"/>
      <c r="F202" s="157"/>
      <c r="G202" s="159"/>
      <c r="H202" s="157"/>
      <c r="K202" s="157"/>
      <c r="L202" s="159"/>
      <c r="O202" s="143"/>
      <c r="P202" s="160"/>
      <c r="Q202" s="157"/>
      <c r="R202" s="160"/>
      <c r="S202" s="157"/>
      <c r="T202" s="160"/>
      <c r="U202" s="157"/>
      <c r="V202" s="160"/>
      <c r="W202" s="157"/>
      <c r="X202" s="160"/>
      <c r="Y202" s="157"/>
      <c r="Z202" s="160"/>
      <c r="AA202" s="157"/>
      <c r="AB202" s="160"/>
      <c r="AC202" s="157"/>
      <c r="AD202" s="157"/>
      <c r="AE202" s="157"/>
    </row>
    <row r="203" spans="1:31">
      <c r="A203" s="157"/>
      <c r="B203" s="158"/>
      <c r="C203" s="157"/>
      <c r="D203" s="159"/>
      <c r="E203" s="157"/>
      <c r="F203" s="157"/>
      <c r="G203" s="159"/>
      <c r="H203" s="157"/>
      <c r="K203" s="157"/>
      <c r="L203" s="159"/>
      <c r="O203" s="143"/>
      <c r="P203" s="160"/>
      <c r="Q203" s="157"/>
      <c r="R203" s="160"/>
      <c r="S203" s="157"/>
      <c r="T203" s="160"/>
      <c r="U203" s="157"/>
      <c r="V203" s="160"/>
      <c r="W203" s="157"/>
      <c r="X203" s="160"/>
      <c r="Y203" s="157"/>
      <c r="Z203" s="160"/>
      <c r="AA203" s="157"/>
      <c r="AB203" s="160"/>
      <c r="AC203" s="157"/>
      <c r="AD203" s="157"/>
      <c r="AE203" s="157"/>
    </row>
  </sheetData>
  <autoFilter ref="A9:AE10" xr:uid="{00000000-0001-0000-0000-000000000000}">
    <filterColumn colId="2" showButton="0"/>
    <filterColumn colId="5" showButton="0"/>
    <filterColumn colId="8" showButton="0"/>
    <filterColumn colId="10" showButton="0"/>
    <filterColumn colId="12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</autoFilter>
  <mergeCells count="19">
    <mergeCell ref="F9:G9"/>
    <mergeCell ref="C9:D9"/>
    <mergeCell ref="A9:A10"/>
    <mergeCell ref="B9:B10"/>
    <mergeCell ref="P9:AC9"/>
    <mergeCell ref="C10:D10"/>
    <mergeCell ref="F10:G10"/>
    <mergeCell ref="I10:J10"/>
    <mergeCell ref="K10:L10"/>
    <mergeCell ref="M10:N10"/>
    <mergeCell ref="M9:N9"/>
    <mergeCell ref="K9:L9"/>
    <mergeCell ref="I9:J9"/>
    <mergeCell ref="A1:AE1"/>
    <mergeCell ref="A2:AE2"/>
    <mergeCell ref="A3:AE3"/>
    <mergeCell ref="A4:AE4"/>
    <mergeCell ref="A7:AE7"/>
    <mergeCell ref="B6:C6"/>
  </mergeCells>
  <phoneticPr fontId="41" type="noConversion"/>
  <pageMargins left="0" right="0" top="0" bottom="0" header="0" footer="0"/>
  <pageSetup paperSize="9" scale="59" fitToHeight="0" orientation="landscape" horizontalDpi="4294967293" r:id="rId1"/>
  <headerFooter alignWithMargins="0">
    <oddFooter>第 &amp;P 頁，共 &amp;N 頁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83"/>
  <sheetViews>
    <sheetView zoomScaleNormal="100" workbookViewId="0">
      <selection activeCell="H23" sqref="H23"/>
    </sheetView>
  </sheetViews>
  <sheetFormatPr defaultColWidth="9" defaultRowHeight="16.5"/>
  <cols>
    <col min="1" max="1" width="25.875" style="11" customWidth="1"/>
    <col min="2" max="2" width="13.5" style="11" customWidth="1"/>
    <col min="3" max="3" width="7.125" style="12" customWidth="1"/>
    <col min="4" max="4" width="12.125" style="13" customWidth="1"/>
    <col min="5" max="5" width="8.125" style="14" customWidth="1"/>
    <col min="6" max="6" width="5.625" style="15" customWidth="1"/>
    <col min="7" max="7" width="8.875" style="16" customWidth="1"/>
    <col min="8" max="8" width="5.625" style="15" customWidth="1"/>
    <col min="9" max="9" width="12.375" style="16" bestFit="1" customWidth="1"/>
    <col min="10" max="10" width="6.625" style="15" customWidth="1"/>
    <col min="11" max="11" width="9.125" style="16" customWidth="1"/>
    <col min="12" max="12" width="6.625" style="15" customWidth="1"/>
    <col min="13" max="13" width="9.125" style="16" customWidth="1"/>
    <col min="14" max="14" width="6.625" style="15" customWidth="1"/>
    <col min="15" max="15" width="8.625" style="14" customWidth="1"/>
    <col min="16" max="16" width="6.625" style="15" customWidth="1"/>
    <col min="17" max="17" width="8.375" style="14" customWidth="1"/>
    <col min="18" max="18" width="6.625" style="15" customWidth="1"/>
    <col min="19" max="19" width="8.5" style="14" customWidth="1"/>
    <col min="20" max="20" width="12.625" style="17" bestFit="1" customWidth="1"/>
    <col min="21" max="21" width="10.125" style="18" bestFit="1" customWidth="1"/>
  </cols>
  <sheetData>
    <row r="1" spans="1:22" ht="25.5">
      <c r="A1" s="461" t="s">
        <v>0</v>
      </c>
      <c r="B1" s="461"/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  <c r="T1" s="461"/>
      <c r="U1" s="461"/>
    </row>
    <row r="2" spans="1:22">
      <c r="A2" s="462" t="s">
        <v>1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462"/>
      <c r="U2" s="462"/>
    </row>
    <row r="3" spans="1:22">
      <c r="A3" s="463" t="s">
        <v>2</v>
      </c>
      <c r="B3" s="463"/>
      <c r="C3" s="463"/>
      <c r="D3" s="463"/>
      <c r="E3" s="463"/>
      <c r="F3" s="463"/>
      <c r="G3" s="463"/>
      <c r="H3" s="463"/>
      <c r="I3" s="463"/>
      <c r="J3" s="463"/>
      <c r="K3" s="463"/>
      <c r="L3" s="463"/>
      <c r="M3" s="463"/>
      <c r="N3" s="463"/>
      <c r="O3" s="463"/>
      <c r="P3" s="463"/>
      <c r="Q3" s="463"/>
      <c r="R3" s="463"/>
      <c r="S3" s="463"/>
      <c r="T3" s="463"/>
      <c r="U3" s="463"/>
    </row>
    <row r="4" spans="1:22">
      <c r="A4" s="463" t="s">
        <v>3</v>
      </c>
      <c r="B4" s="463"/>
      <c r="C4" s="463"/>
      <c r="D4" s="463"/>
      <c r="E4" s="463"/>
      <c r="F4" s="463"/>
      <c r="G4" s="463"/>
      <c r="H4" s="463"/>
      <c r="I4" s="463"/>
      <c r="J4" s="463"/>
      <c r="K4" s="463"/>
      <c r="L4" s="463"/>
      <c r="M4" s="463"/>
      <c r="N4" s="463"/>
      <c r="O4" s="463"/>
      <c r="P4" s="463"/>
      <c r="Q4" s="463"/>
      <c r="R4" s="463"/>
      <c r="S4" s="463"/>
      <c r="T4" s="463"/>
      <c r="U4" s="463"/>
    </row>
    <row r="5" spans="1:22">
      <c r="A5" s="11" t="s">
        <v>47</v>
      </c>
    </row>
    <row r="6" spans="1:22" ht="17.25" thickBot="1">
      <c r="A6" s="19" t="s">
        <v>67</v>
      </c>
      <c r="B6" s="20">
        <v>46315</v>
      </c>
      <c r="C6" s="21"/>
      <c r="D6" s="22"/>
      <c r="E6" s="23"/>
      <c r="F6" s="24"/>
      <c r="G6" s="25"/>
      <c r="H6" s="24"/>
      <c r="I6" s="25"/>
      <c r="J6" s="24"/>
      <c r="K6" s="25"/>
      <c r="L6" s="24"/>
      <c r="M6" s="25"/>
      <c r="N6" s="24"/>
      <c r="O6" s="23"/>
      <c r="P6" s="24"/>
      <c r="Q6" s="23"/>
      <c r="R6" s="24"/>
      <c r="S6" s="23"/>
      <c r="T6" s="26"/>
      <c r="U6" s="27"/>
    </row>
    <row r="7" spans="1:22" ht="17.25" thickBot="1">
      <c r="A7" s="464" t="s">
        <v>184</v>
      </c>
      <c r="B7" s="465"/>
      <c r="C7" s="465"/>
      <c r="D7" s="465"/>
      <c r="E7" s="465"/>
      <c r="F7" s="465"/>
      <c r="G7" s="465"/>
      <c r="H7" s="465"/>
      <c r="I7" s="465"/>
      <c r="J7" s="465"/>
      <c r="K7" s="465"/>
      <c r="L7" s="465"/>
      <c r="M7" s="465"/>
      <c r="N7" s="465"/>
      <c r="O7" s="465"/>
      <c r="P7" s="465"/>
      <c r="Q7" s="465"/>
      <c r="R7" s="465"/>
      <c r="S7" s="465"/>
      <c r="T7" s="465"/>
      <c r="U7" s="466"/>
    </row>
    <row r="8" spans="1:22" ht="17.25" thickBot="1">
      <c r="A8" s="28"/>
      <c r="B8" s="29"/>
      <c r="C8" s="30"/>
      <c r="D8" s="28"/>
      <c r="E8" s="28"/>
      <c r="F8" s="28"/>
      <c r="G8" s="30"/>
      <c r="H8" s="28"/>
      <c r="I8" s="30"/>
      <c r="J8" s="28"/>
      <c r="K8" s="30"/>
      <c r="L8" s="28"/>
      <c r="M8" s="30"/>
      <c r="N8" s="28"/>
      <c r="O8" s="28"/>
      <c r="P8" s="28"/>
      <c r="Q8" s="28"/>
      <c r="R8" s="28"/>
      <c r="S8" s="28"/>
      <c r="T8" s="31"/>
      <c r="U8" s="31"/>
      <c r="V8" s="32"/>
    </row>
    <row r="9" spans="1:22" ht="17.25" thickBot="1">
      <c r="A9" s="459" t="s">
        <v>4</v>
      </c>
      <c r="B9" s="460" t="s">
        <v>5</v>
      </c>
      <c r="C9" s="467" t="s">
        <v>9</v>
      </c>
      <c r="D9" s="467"/>
      <c r="E9" s="33" t="s">
        <v>10</v>
      </c>
      <c r="F9" s="468" t="s">
        <v>48</v>
      </c>
      <c r="G9" s="469"/>
      <c r="H9" s="469"/>
      <c r="I9" s="469"/>
      <c r="J9" s="469"/>
      <c r="K9" s="469"/>
      <c r="L9" s="469"/>
      <c r="M9" s="469"/>
      <c r="N9" s="469"/>
      <c r="O9" s="469"/>
      <c r="P9" s="469"/>
      <c r="Q9" s="469"/>
      <c r="R9" s="469"/>
      <c r="S9" s="470"/>
      <c r="T9" s="35" t="s">
        <v>12</v>
      </c>
      <c r="U9" s="36" t="s">
        <v>13</v>
      </c>
      <c r="V9" s="32"/>
    </row>
    <row r="10" spans="1:22" ht="17.25" thickBot="1">
      <c r="A10" s="459"/>
      <c r="B10" s="460"/>
      <c r="C10" s="458" t="s">
        <v>62</v>
      </c>
      <c r="D10" s="458"/>
      <c r="E10" s="33" t="s">
        <v>17</v>
      </c>
      <c r="F10" s="37" t="s">
        <v>18</v>
      </c>
      <c r="G10" s="34" t="s">
        <v>49</v>
      </c>
      <c r="H10" s="37" t="s">
        <v>18</v>
      </c>
      <c r="I10" s="34" t="s">
        <v>50</v>
      </c>
      <c r="J10" s="37" t="s">
        <v>18</v>
      </c>
      <c r="K10" s="34" t="s">
        <v>51</v>
      </c>
      <c r="L10" s="37" t="s">
        <v>18</v>
      </c>
      <c r="M10" s="34" t="s">
        <v>52</v>
      </c>
      <c r="N10" s="37" t="s">
        <v>18</v>
      </c>
      <c r="O10" s="34" t="s">
        <v>53</v>
      </c>
      <c r="P10" s="37" t="s">
        <v>18</v>
      </c>
      <c r="Q10" s="34" t="s">
        <v>54</v>
      </c>
      <c r="R10" s="37" t="s">
        <v>18</v>
      </c>
      <c r="S10" s="34" t="s">
        <v>55</v>
      </c>
      <c r="T10" s="35" t="s">
        <v>26</v>
      </c>
      <c r="U10" s="36" t="s">
        <v>26</v>
      </c>
      <c r="V10" s="32"/>
    </row>
    <row r="11" spans="1:22">
      <c r="A11" s="38" t="s">
        <v>68</v>
      </c>
      <c r="B11" s="39" t="s">
        <v>69</v>
      </c>
      <c r="C11" s="40" t="s">
        <v>70</v>
      </c>
      <c r="D11" s="41" t="s">
        <v>71</v>
      </c>
      <c r="E11" s="42" t="s">
        <v>72</v>
      </c>
      <c r="F11" s="43" t="s">
        <v>73</v>
      </c>
      <c r="G11" s="44" t="s">
        <v>74</v>
      </c>
      <c r="H11" s="43" t="s">
        <v>75</v>
      </c>
      <c r="I11" s="44" t="s">
        <v>76</v>
      </c>
      <c r="J11" s="43" t="s">
        <v>77</v>
      </c>
      <c r="K11" s="44" t="s">
        <v>78</v>
      </c>
      <c r="L11" s="43" t="s">
        <v>79</v>
      </c>
      <c r="M11" s="45" t="s">
        <v>80</v>
      </c>
      <c r="N11" s="46" t="s">
        <v>81</v>
      </c>
      <c r="O11" s="44" t="s">
        <v>82</v>
      </c>
      <c r="P11" s="43" t="s">
        <v>83</v>
      </c>
      <c r="Q11" s="44" t="s">
        <v>84</v>
      </c>
      <c r="R11" s="46" t="s">
        <v>85</v>
      </c>
      <c r="S11" s="44" t="s">
        <v>86</v>
      </c>
      <c r="T11" s="47" t="s">
        <v>87</v>
      </c>
      <c r="U11" s="48" t="s">
        <v>88</v>
      </c>
    </row>
    <row r="12" spans="1:22" s="49" customFormat="1" ht="14.25">
      <c r="A12" s="99" t="str">
        <f>+[1]FCL!A31</f>
        <v>INTERASIA RESILIENCE</v>
      </c>
      <c r="B12" s="413" t="str">
        <f>+[1]FCL!B31</f>
        <v>N086</v>
      </c>
      <c r="C12" s="325">
        <f>+[1]FCL!K31-2</f>
        <v>46320</v>
      </c>
      <c r="D12" s="326">
        <v>0.70833333333333337</v>
      </c>
      <c r="E12" s="325">
        <f>+[1]FCL!O31</f>
        <v>46323</v>
      </c>
      <c r="F12" s="327" t="str">
        <f>+[1]FCL!P31</f>
        <v>--</v>
      </c>
      <c r="G12" s="328" t="str">
        <f>+[1]FCL!Q31</f>
        <v>--</v>
      </c>
      <c r="H12" s="329" t="str">
        <f>+[1]FCL!R31</f>
        <v>--</v>
      </c>
      <c r="I12" s="328" t="str">
        <f>+[1]FCL!S31</f>
        <v>--</v>
      </c>
      <c r="J12" s="330" t="s">
        <v>28</v>
      </c>
      <c r="K12" s="331" t="s">
        <v>28</v>
      </c>
      <c r="L12" s="330" t="s">
        <v>28</v>
      </c>
      <c r="M12" s="331" t="s">
        <v>28</v>
      </c>
      <c r="N12" s="329" t="str">
        <f>+[1]FCL!X31</f>
        <v>--</v>
      </c>
      <c r="O12" s="328" t="str">
        <f>+[1]FCL!Y31</f>
        <v>--</v>
      </c>
      <c r="P12" s="329" t="s">
        <v>28</v>
      </c>
      <c r="Q12" s="338" t="s">
        <v>28</v>
      </c>
      <c r="R12" s="344" t="s">
        <v>28</v>
      </c>
      <c r="S12" s="338" t="s">
        <v>28</v>
      </c>
      <c r="T12" s="332" t="str">
        <f>+[1]FCL!AD31</f>
        <v>JTK3</v>
      </c>
      <c r="U12" s="340" t="str">
        <f>+[1]FCL!AE31</f>
        <v>TS</v>
      </c>
    </row>
    <row r="13" spans="1:22" s="49" customFormat="1" ht="14.25">
      <c r="A13" s="99" t="str">
        <f>+[1]FCL!A21</f>
        <v>TS MAWEI</v>
      </c>
      <c r="B13" s="323" t="str">
        <f>+[1]FCL!B21</f>
        <v>2621N</v>
      </c>
      <c r="C13" s="334">
        <f>+[1]FCL!K21-2</f>
        <v>46321</v>
      </c>
      <c r="D13" s="326">
        <f>+[1]FCL!N21</f>
        <v>0.625</v>
      </c>
      <c r="E13" s="335">
        <f>+[1]FCL!O21</f>
        <v>46324</v>
      </c>
      <c r="F13" s="433" t="s">
        <v>28</v>
      </c>
      <c r="G13" s="336" t="s">
        <v>28</v>
      </c>
      <c r="H13" s="327" t="s">
        <v>28</v>
      </c>
      <c r="I13" s="336" t="s">
        <v>28</v>
      </c>
      <c r="J13" s="434" t="str">
        <f>+[1]FCL!T21</f>
        <v>--</v>
      </c>
      <c r="K13" s="336" t="str">
        <f>+[1]FCL!U21</f>
        <v>--</v>
      </c>
      <c r="L13" s="434" t="str">
        <f>+[1]FCL!V21</f>
        <v>--</v>
      </c>
      <c r="M13" s="337" t="str">
        <f>+[1]FCL!W21</f>
        <v>--</v>
      </c>
      <c r="N13" s="327" t="s">
        <v>28</v>
      </c>
      <c r="O13" s="336" t="s">
        <v>28</v>
      </c>
      <c r="P13" s="327" t="str">
        <f>+[1]FCL!Z21</f>
        <v>--</v>
      </c>
      <c r="Q13" s="336" t="str">
        <f>+[1]FCL!AA21</f>
        <v>--</v>
      </c>
      <c r="R13" s="327" t="str">
        <f>+[1]FCL!AB21</f>
        <v>--</v>
      </c>
      <c r="S13" s="328" t="str">
        <f>+[1]FCL!AC21</f>
        <v>--</v>
      </c>
      <c r="T13" s="332" t="str">
        <f>+[1]FCL!AD21</f>
        <v>JTK</v>
      </c>
      <c r="U13" s="333" t="str">
        <f>+[1]FCL!AE21</f>
        <v>TS</v>
      </c>
    </row>
    <row r="14" spans="1:22" s="49" customFormat="1" ht="14.25">
      <c r="A14" s="99" t="str">
        <f>+[1]FCL!A45</f>
        <v>GSL MAREN</v>
      </c>
      <c r="B14" s="323" t="str">
        <f>+[1]FCL!B45</f>
        <v>034N</v>
      </c>
      <c r="C14" s="334">
        <f>+[1]FCL!K45-1</f>
        <v>46321</v>
      </c>
      <c r="D14" s="326">
        <v>0.70833333333333337</v>
      </c>
      <c r="E14" s="335">
        <f>+[1]FCL!O45+1</f>
        <v>46325</v>
      </c>
      <c r="F14" s="329" t="s">
        <v>28</v>
      </c>
      <c r="G14" s="331" t="s">
        <v>28</v>
      </c>
      <c r="H14" s="329" t="s">
        <v>28</v>
      </c>
      <c r="I14" s="331" t="s">
        <v>28</v>
      </c>
      <c r="J14" s="329">
        <f>+[1]FCL!T45</f>
        <v>9</v>
      </c>
      <c r="K14" s="331">
        <f>+[1]FCL!U45</f>
        <v>46333</v>
      </c>
      <c r="L14" s="329">
        <f>+[1]FCL!V45</f>
        <v>8</v>
      </c>
      <c r="M14" s="331">
        <f>+[1]FCL!W45</f>
        <v>46332</v>
      </c>
      <c r="N14" s="329" t="s">
        <v>28</v>
      </c>
      <c r="O14" s="331" t="s">
        <v>28</v>
      </c>
      <c r="P14" s="329" t="s">
        <v>28</v>
      </c>
      <c r="Q14" s="331" t="s">
        <v>28</v>
      </c>
      <c r="R14" s="329" t="s">
        <v>28</v>
      </c>
      <c r="S14" s="331" t="s">
        <v>28</v>
      </c>
      <c r="T14" s="332" t="str">
        <f>+[1]FCL!AD45</f>
        <v>KTX1</v>
      </c>
      <c r="U14" s="333" t="str">
        <f>+[1]FCL!AE45</f>
        <v>OOCL</v>
      </c>
    </row>
    <row r="15" spans="1:22" s="49" customFormat="1" ht="14.25">
      <c r="A15" s="99" t="str">
        <f>+[1]FCL!A26</f>
        <v>TS SURABAYA</v>
      </c>
      <c r="B15" s="323" t="str">
        <f>+[1]FCL!B26</f>
        <v>2618N</v>
      </c>
      <c r="C15" s="334">
        <f>+[1]FCL!K26-2</f>
        <v>46323</v>
      </c>
      <c r="D15" s="326">
        <v>0.70833333333333337</v>
      </c>
      <c r="E15" s="335">
        <f>+[1]FCL!O26+1</f>
        <v>46327</v>
      </c>
      <c r="F15" s="341">
        <f>+[1]FCL!P26</f>
        <v>6</v>
      </c>
      <c r="G15" s="342">
        <f>+[1]FCL!Q26</f>
        <v>46332</v>
      </c>
      <c r="H15" s="341">
        <f>+[1]FCL!R26</f>
        <v>6</v>
      </c>
      <c r="I15" s="342">
        <f>+[1]FCL!S26</f>
        <v>46332</v>
      </c>
      <c r="J15" s="341" t="str">
        <f>+[1]FCL!T26</f>
        <v>--</v>
      </c>
      <c r="K15" s="342" t="str">
        <f>+[1]FCL!U26</f>
        <v>--</v>
      </c>
      <c r="L15" s="341" t="s">
        <v>28</v>
      </c>
      <c r="M15" s="342" t="str">
        <f>+[1]FCL!W26</f>
        <v>--</v>
      </c>
      <c r="N15" s="341">
        <f>+[1]FCL!X26</f>
        <v>7</v>
      </c>
      <c r="O15" s="342">
        <f>+[1]FCL!Y26</f>
        <v>46333</v>
      </c>
      <c r="P15" s="341" t="s">
        <v>28</v>
      </c>
      <c r="Q15" s="342" t="s">
        <v>28</v>
      </c>
      <c r="R15" s="341" t="s">
        <v>28</v>
      </c>
      <c r="S15" s="328" t="s">
        <v>28</v>
      </c>
      <c r="T15" s="332" t="str">
        <f>+[1]FCL!AD26</f>
        <v>JTK-2</v>
      </c>
      <c r="U15" s="333" t="str">
        <f>+[1]FCL!AE26</f>
        <v>TS</v>
      </c>
    </row>
    <row r="16" spans="1:22" s="49" customFormat="1" ht="14.25">
      <c r="A16" s="99" t="str">
        <f>+[1]FCL!A22</f>
        <v>TS PENANG</v>
      </c>
      <c r="B16" s="323" t="str">
        <f>+[1]FCL!B22</f>
        <v>2636N</v>
      </c>
      <c r="C16" s="334">
        <f>+[1]FCL!K22-2</f>
        <v>46328</v>
      </c>
      <c r="D16" s="326">
        <v>0.70833333333333337</v>
      </c>
      <c r="E16" s="335">
        <f>+[1]FCL!O22+1</f>
        <v>46332</v>
      </c>
      <c r="F16" s="341">
        <f>+[1]FCL!P22</f>
        <v>4</v>
      </c>
      <c r="G16" s="342">
        <f>+[1]FCL!Q22</f>
        <v>46335</v>
      </c>
      <c r="H16" s="341">
        <f>+[1]FCL!R22</f>
        <v>5</v>
      </c>
      <c r="I16" s="342">
        <f>+[1]FCL!S22</f>
        <v>46336</v>
      </c>
      <c r="J16" s="341" t="str">
        <f>+[1]FCL!T22</f>
        <v>--</v>
      </c>
      <c r="K16" s="342" t="str">
        <f>+[1]FCL!U22</f>
        <v>--</v>
      </c>
      <c r="L16" s="341" t="s">
        <v>28</v>
      </c>
      <c r="M16" s="342" t="str">
        <f>+[1]FCL!W22</f>
        <v>--</v>
      </c>
      <c r="N16" s="341" t="str">
        <f>+[1]FCL!X22</f>
        <v>--</v>
      </c>
      <c r="O16" s="342" t="str">
        <f>+[1]FCL!Y22</f>
        <v>--</v>
      </c>
      <c r="P16" s="341" t="s">
        <v>28</v>
      </c>
      <c r="Q16" s="342" t="s">
        <v>28</v>
      </c>
      <c r="R16" s="341" t="s">
        <v>28</v>
      </c>
      <c r="S16" s="328" t="s">
        <v>28</v>
      </c>
      <c r="T16" s="332" t="str">
        <f>+[1]FCL!AD22</f>
        <v>JTK</v>
      </c>
      <c r="U16" s="333" t="str">
        <f>+[1]FCL!AE22</f>
        <v>TS</v>
      </c>
    </row>
    <row r="17" spans="1:21" s="49" customFormat="1" ht="14.25">
      <c r="A17" s="99" t="str">
        <f>+[1]FCL!A41</f>
        <v>GREEN CELEBRITY</v>
      </c>
      <c r="B17" s="323" t="str">
        <f>+[1]FCL!B41</f>
        <v>N135</v>
      </c>
      <c r="C17" s="334">
        <f>+[1]FCL!K41-1</f>
        <v>46329</v>
      </c>
      <c r="D17" s="326">
        <v>0.70833333333333337</v>
      </c>
      <c r="E17" s="335">
        <f>+[1]FCL!O41+1</f>
        <v>46333</v>
      </c>
      <c r="F17" s="329" t="s">
        <v>28</v>
      </c>
      <c r="G17" s="328" t="s">
        <v>28</v>
      </c>
      <c r="H17" s="329" t="s">
        <v>28</v>
      </c>
      <c r="I17" s="328" t="s">
        <v>28</v>
      </c>
      <c r="J17" s="329">
        <f>+[1]FCL!T41</f>
        <v>5</v>
      </c>
      <c r="K17" s="328">
        <f>+[1]FCL!U41</f>
        <v>46337</v>
      </c>
      <c r="L17" s="329">
        <f>+[1]FCL!V41</f>
        <v>6</v>
      </c>
      <c r="M17" s="342">
        <f>+[1]FCL!W41</f>
        <v>46338</v>
      </c>
      <c r="N17" s="329" t="s">
        <v>28</v>
      </c>
      <c r="O17" s="328" t="s">
        <v>28</v>
      </c>
      <c r="P17" s="329" t="s">
        <v>28</v>
      </c>
      <c r="Q17" s="328" t="s">
        <v>28</v>
      </c>
      <c r="R17" s="329" t="s">
        <v>28</v>
      </c>
      <c r="S17" s="328" t="s">
        <v>28</v>
      </c>
      <c r="T17" s="332" t="str">
        <f>+[1]FCL!AD41</f>
        <v>K.N. 1/JTH</v>
      </c>
      <c r="U17" s="333" t="str">
        <f>+[1]FCL!AE41</f>
        <v>WH</v>
      </c>
    </row>
    <row r="18" spans="1:21" s="49" customFormat="1" ht="14.25">
      <c r="A18" s="99" t="str">
        <f>+[1]FCL!A27</f>
        <v>TS INCHEON</v>
      </c>
      <c r="B18" s="323" t="str">
        <f>+[1]FCL!B27</f>
        <v>2619N</v>
      </c>
      <c r="C18" s="334">
        <f>+[1]FCL!K27-2</f>
        <v>46330</v>
      </c>
      <c r="D18" s="326">
        <v>0.70833333333333337</v>
      </c>
      <c r="E18" s="335">
        <f>+[1]FCL!O27</f>
        <v>46333</v>
      </c>
      <c r="F18" s="329">
        <f>+[1]FCL!P27</f>
        <v>5</v>
      </c>
      <c r="G18" s="328">
        <f>+[1]FCL!Q27</f>
        <v>46338</v>
      </c>
      <c r="H18" s="329">
        <f>+[1]FCL!R27</f>
        <v>6</v>
      </c>
      <c r="I18" s="328">
        <f>+[1]FCL!S27</f>
        <v>46339</v>
      </c>
      <c r="J18" s="329" t="s">
        <v>28</v>
      </c>
      <c r="K18" s="328" t="s">
        <v>28</v>
      </c>
      <c r="L18" s="329" t="s">
        <v>28</v>
      </c>
      <c r="M18" s="342" t="s">
        <v>28</v>
      </c>
      <c r="N18" s="329">
        <f>+[1]FCL!X27</f>
        <v>7</v>
      </c>
      <c r="O18" s="328">
        <f>+[1]FCL!Y27</f>
        <v>46340</v>
      </c>
      <c r="P18" s="329" t="s">
        <v>28</v>
      </c>
      <c r="Q18" s="328" t="s">
        <v>28</v>
      </c>
      <c r="R18" s="344" t="s">
        <v>28</v>
      </c>
      <c r="S18" s="338" t="s">
        <v>28</v>
      </c>
      <c r="T18" s="345" t="str">
        <f>+[1]FCL!AD27</f>
        <v>JTK-2</v>
      </c>
      <c r="U18" s="343" t="str">
        <f>+[1]FCL!AE27</f>
        <v>TS</v>
      </c>
    </row>
    <row r="19" spans="1:21" s="49" customFormat="1" ht="14.25">
      <c r="A19" s="99" t="str">
        <f>+[1]FCL!A33</f>
        <v>TAICHUNG</v>
      </c>
      <c r="B19" s="323" t="str">
        <f>+[1]FCL!B33</f>
        <v>433N</v>
      </c>
      <c r="C19" s="334">
        <f>+[1]FCL!K33-2</f>
        <v>46334</v>
      </c>
      <c r="D19" s="326">
        <v>0.70833333333333337</v>
      </c>
      <c r="E19" s="335">
        <f>+[1]FCL!O33</f>
        <v>46337</v>
      </c>
      <c r="F19" s="329" t="str">
        <f>+[1]FCL!P41</f>
        <v>--</v>
      </c>
      <c r="G19" s="328" t="str">
        <f>+[1]FCL!Q41</f>
        <v>--</v>
      </c>
      <c r="H19" s="329" t="str">
        <f>+[1]FCL!R41</f>
        <v>--</v>
      </c>
      <c r="I19" s="328" t="str">
        <f>+[1]FCL!S41</f>
        <v>--</v>
      </c>
      <c r="J19" s="329">
        <f>+[1]FCL!T33</f>
        <v>5</v>
      </c>
      <c r="K19" s="328" t="str">
        <f>+[1]FCL!U38</f>
        <v>--</v>
      </c>
      <c r="L19" s="329">
        <f>+[1]FCL!V33</f>
        <v>6</v>
      </c>
      <c r="M19" s="342">
        <f>+[1]FCL!W33</f>
        <v>46343</v>
      </c>
      <c r="N19" s="329" t="str">
        <f>+[1]FCL!X41</f>
        <v>--</v>
      </c>
      <c r="O19" s="328" t="str">
        <f>+[1]FCL!Y41</f>
        <v>--</v>
      </c>
      <c r="P19" s="329" t="s">
        <v>28</v>
      </c>
      <c r="Q19" s="328" t="s">
        <v>28</v>
      </c>
      <c r="R19" s="329" t="s">
        <v>28</v>
      </c>
      <c r="S19" s="328" t="s">
        <v>28</v>
      </c>
      <c r="T19" s="332" t="str">
        <f>+[1]FCL!AD33</f>
        <v>JTK3</v>
      </c>
      <c r="U19" s="333" t="str">
        <f>+[1]FCL!AE33</f>
        <v>TS</v>
      </c>
    </row>
    <row r="20" spans="1:21" s="49" customFormat="1" ht="14.25">
      <c r="A20" s="99" t="str">
        <f>+[1]FCL!A23</f>
        <v xml:space="preserve">TS HAKATA </v>
      </c>
      <c r="B20" s="323" t="str">
        <f>+[1]FCL!B23</f>
        <v>2622N</v>
      </c>
      <c r="C20" s="334">
        <f>+[1]FCL!K23-2</f>
        <v>46335</v>
      </c>
      <c r="D20" s="326">
        <v>0.70833333333333337</v>
      </c>
      <c r="E20" s="335">
        <f>+[1]FCL!O23+1</f>
        <v>46339</v>
      </c>
      <c r="F20" s="329">
        <f>+[1]FCL!P23</f>
        <v>4</v>
      </c>
      <c r="G20" s="328">
        <f>+[1]FCL!Q23</f>
        <v>46342</v>
      </c>
      <c r="H20" s="329">
        <f>+[1]FCL!R23</f>
        <v>5</v>
      </c>
      <c r="I20" s="328">
        <f>+[1]FCL!S23</f>
        <v>46343</v>
      </c>
      <c r="J20" s="329" t="str">
        <f>+[1]FCL!T23</f>
        <v>--</v>
      </c>
      <c r="K20" s="328" t="str">
        <f>+[1]FCL!U23</f>
        <v>--</v>
      </c>
      <c r="L20" s="329" t="s">
        <v>28</v>
      </c>
      <c r="M20" s="342" t="str">
        <f>+[1]FCL!W23</f>
        <v>--</v>
      </c>
      <c r="N20" s="329" t="str">
        <f>+[1]FCL!X23</f>
        <v>--</v>
      </c>
      <c r="O20" s="328" t="str">
        <f>+[1]FCL!Y23</f>
        <v>--</v>
      </c>
      <c r="P20" s="329" t="s">
        <v>28</v>
      </c>
      <c r="Q20" s="338" t="s">
        <v>28</v>
      </c>
      <c r="R20" s="344" t="s">
        <v>28</v>
      </c>
      <c r="S20" s="338" t="s">
        <v>28</v>
      </c>
      <c r="T20" s="339" t="str">
        <f>+[1]FCL!AD23</f>
        <v>JTK</v>
      </c>
      <c r="U20" s="340" t="str">
        <f>+[1]FCL!AE23</f>
        <v>TS</v>
      </c>
    </row>
    <row r="21" spans="1:21" s="49" customFormat="1" ht="14.25">
      <c r="A21" s="100" t="str">
        <f>+[1]FCL!A42</f>
        <v>WAN HAI 295</v>
      </c>
      <c r="B21" s="322" t="str">
        <f>+[1]FCL!B42</f>
        <v>N076</v>
      </c>
      <c r="C21" s="334">
        <f>+[1]FCL!K42-1</f>
        <v>46336</v>
      </c>
      <c r="D21" s="326">
        <v>0.70833333333333337</v>
      </c>
      <c r="E21" s="335">
        <f>+[1]FCL!O42+1</f>
        <v>46340</v>
      </c>
      <c r="F21" s="329" t="s">
        <v>28</v>
      </c>
      <c r="G21" s="328" t="s">
        <v>28</v>
      </c>
      <c r="H21" s="329" t="s">
        <v>28</v>
      </c>
      <c r="I21" s="328" t="s">
        <v>28</v>
      </c>
      <c r="J21" s="329">
        <f>+[1]FCL!T42</f>
        <v>5</v>
      </c>
      <c r="K21" s="328">
        <f>+[1]FCL!U42</f>
        <v>46344</v>
      </c>
      <c r="L21" s="329">
        <f>+[1]FCL!V42</f>
        <v>6</v>
      </c>
      <c r="M21" s="342">
        <f>+[1]FCL!W42</f>
        <v>46345</v>
      </c>
      <c r="N21" s="329" t="s">
        <v>28</v>
      </c>
      <c r="O21" s="328" t="s">
        <v>28</v>
      </c>
      <c r="P21" s="329" t="s">
        <v>28</v>
      </c>
      <c r="Q21" s="328" t="s">
        <v>28</v>
      </c>
      <c r="R21" s="329" t="s">
        <v>28</v>
      </c>
      <c r="S21" s="328" t="s">
        <v>28</v>
      </c>
      <c r="T21" s="339" t="str">
        <f>+[1]FCL!AD42</f>
        <v>K.N. 1/JTH</v>
      </c>
      <c r="U21" s="340" t="str">
        <f>+[1]FCL!AE42</f>
        <v>WH</v>
      </c>
    </row>
    <row r="22" spans="1:21" s="49" customFormat="1" ht="14.25">
      <c r="A22" s="100" t="str">
        <f>+[1]FCL!A28</f>
        <v>TS SURABAYA</v>
      </c>
      <c r="B22" s="322" t="str">
        <f>+[1]FCL!B28</f>
        <v>2619N</v>
      </c>
      <c r="C22" s="334">
        <f>+[1]FCL!K28-2</f>
        <v>46337</v>
      </c>
      <c r="D22" s="326">
        <v>0.70833333333333337</v>
      </c>
      <c r="E22" s="335">
        <f>+[1]FCL!O28</f>
        <v>46340</v>
      </c>
      <c r="F22" s="329">
        <f>+[1]FCL!P28</f>
        <v>5</v>
      </c>
      <c r="G22" s="328">
        <f>+[1]FCL!Q28</f>
        <v>46345</v>
      </c>
      <c r="H22" s="329">
        <f>+[1]FCL!R28</f>
        <v>6</v>
      </c>
      <c r="I22" s="328">
        <f>+[1]FCL!S28</f>
        <v>46346</v>
      </c>
      <c r="J22" s="329" t="s">
        <v>28</v>
      </c>
      <c r="K22" s="328" t="s">
        <v>28</v>
      </c>
      <c r="L22" s="329" t="s">
        <v>28</v>
      </c>
      <c r="M22" s="342" t="s">
        <v>28</v>
      </c>
      <c r="N22" s="329">
        <f>+[1]FCL!X28</f>
        <v>7</v>
      </c>
      <c r="O22" s="328">
        <f>+[1]FCL!Y28</f>
        <v>46347</v>
      </c>
      <c r="P22" s="329" t="s">
        <v>28</v>
      </c>
      <c r="Q22" s="338" t="s">
        <v>28</v>
      </c>
      <c r="R22" s="344" t="s">
        <v>28</v>
      </c>
      <c r="S22" s="338" t="s">
        <v>28</v>
      </c>
      <c r="T22" s="339" t="str">
        <f>+[1]FCL!AD28</f>
        <v>JTK-2</v>
      </c>
      <c r="U22" s="340" t="str">
        <f>+[1]FCL!AE28</f>
        <v>TS</v>
      </c>
    </row>
    <row r="23" spans="1:21" s="49" customFormat="1" ht="14.25">
      <c r="A23" s="100" t="str">
        <f>+[1]FCL!A18</f>
        <v>WAN HAI 102</v>
      </c>
      <c r="B23" s="322" t="str">
        <f>+[1]FCL!B18</f>
        <v>W432</v>
      </c>
      <c r="C23" s="334">
        <f>+[1]FCL!M18</f>
        <v>46337</v>
      </c>
      <c r="D23" s="326">
        <v>0.70833333333333337</v>
      </c>
      <c r="E23" s="335">
        <f>+[1]FCL!O18</f>
        <v>46340</v>
      </c>
      <c r="F23" s="341" t="s">
        <v>28</v>
      </c>
      <c r="G23" s="342" t="s">
        <v>28</v>
      </c>
      <c r="H23" s="341" t="s">
        <v>28</v>
      </c>
      <c r="I23" s="342" t="s">
        <v>28</v>
      </c>
      <c r="J23" s="341" t="str">
        <f>+[1]FCL!T18</f>
        <v>5</v>
      </c>
      <c r="K23" s="342">
        <f>+[1]FCL!U18</f>
        <v>46345</v>
      </c>
      <c r="L23" s="341" t="str">
        <f>+[1]FCL!V18</f>
        <v>--</v>
      </c>
      <c r="M23" s="342" t="str">
        <f>+[1]FCL!W18</f>
        <v>--</v>
      </c>
      <c r="N23" s="341" t="s">
        <v>28</v>
      </c>
      <c r="O23" s="342" t="s">
        <v>28</v>
      </c>
      <c r="P23" s="341" t="str">
        <f>+[1]FCL!Z18</f>
        <v>--</v>
      </c>
      <c r="Q23" s="342" t="str">
        <f>+[1]FCL!AA18</f>
        <v>--</v>
      </c>
      <c r="R23" s="341" t="str">
        <f>+[1]FCL!AB18</f>
        <v>--</v>
      </c>
      <c r="S23" s="328" t="str">
        <f>+[1]FCL!AC18</f>
        <v>--</v>
      </c>
      <c r="T23" s="339" t="str">
        <f>+[1]FCL!AD18</f>
        <v>JSH</v>
      </c>
      <c r="U23" s="343" t="str">
        <f>+[1]FCL!AE18</f>
        <v>WH/MOL</v>
      </c>
    </row>
    <row r="24" spans="1:21" s="49" customFormat="1" ht="14.25">
      <c r="A24" s="100" t="str">
        <f>+[1]FCL!A34</f>
        <v>TBC</v>
      </c>
      <c r="B24" s="323" t="str">
        <f>+[1]FCL!B34</f>
        <v>TBC</v>
      </c>
      <c r="C24" s="334">
        <f>+[1]FCL!K34-2</f>
        <v>46341</v>
      </c>
      <c r="D24" s="415">
        <v>0.70833333333333337</v>
      </c>
      <c r="E24" s="335">
        <f>+[1]FCL!O34</f>
        <v>46344</v>
      </c>
      <c r="F24" s="329" t="str">
        <f>+[1]FCL!P42</f>
        <v>--</v>
      </c>
      <c r="G24" s="328" t="str">
        <f>+[1]FCL!Q42</f>
        <v>--</v>
      </c>
      <c r="H24" s="329" t="str">
        <f>+[1]FCL!R42</f>
        <v>--</v>
      </c>
      <c r="I24" s="328" t="str">
        <f>+[1]FCL!S42</f>
        <v>--</v>
      </c>
      <c r="J24" s="329">
        <f>+[1]FCL!T34</f>
        <v>5</v>
      </c>
      <c r="K24" s="328" t="str">
        <f>+[1]FCL!U39</f>
        <v>--</v>
      </c>
      <c r="L24" s="329">
        <f>+[1]FCL!V34</f>
        <v>6</v>
      </c>
      <c r="M24" s="342">
        <f>+[1]FCL!W34</f>
        <v>46350</v>
      </c>
      <c r="N24" s="329" t="str">
        <f>+[1]FCL!X42</f>
        <v>--</v>
      </c>
      <c r="O24" s="328" t="str">
        <f>+[1]FCL!Y42</f>
        <v>--</v>
      </c>
      <c r="P24" s="329" t="s">
        <v>28</v>
      </c>
      <c r="Q24" s="328" t="s">
        <v>28</v>
      </c>
      <c r="R24" s="329" t="s">
        <v>28</v>
      </c>
      <c r="S24" s="328" t="s">
        <v>28</v>
      </c>
      <c r="T24" s="332" t="str">
        <f>+[1]FCL!AD34</f>
        <v>JTK3</v>
      </c>
      <c r="U24" s="333" t="str">
        <f>+[1]FCL!AE34</f>
        <v>TS</v>
      </c>
    </row>
    <row r="25" spans="1:21" s="49" customFormat="1" ht="14.25">
      <c r="A25" s="99" t="str">
        <f>+[1]FCL!A24</f>
        <v>TBC</v>
      </c>
      <c r="B25" s="323" t="str">
        <f>+[1]FCL!B24</f>
        <v>TBC</v>
      </c>
      <c r="C25" s="334">
        <f>+[1]FCL!K24-2</f>
        <v>46342</v>
      </c>
      <c r="D25" s="326">
        <v>0.70833333333333337</v>
      </c>
      <c r="E25" s="335">
        <f>+[1]FCL!O24+1</f>
        <v>46346</v>
      </c>
      <c r="F25" s="327">
        <f>+[1]FCL!P24</f>
        <v>4</v>
      </c>
      <c r="G25" s="336">
        <f>+[1]FCL!Q24</f>
        <v>46349</v>
      </c>
      <c r="H25" s="327">
        <f>+[1]FCL!R24</f>
        <v>5</v>
      </c>
      <c r="I25" s="336">
        <f>+[1]FCL!S24</f>
        <v>46350</v>
      </c>
      <c r="J25" s="327" t="str">
        <f>+[1]FCL!T24</f>
        <v>--</v>
      </c>
      <c r="K25" s="336" t="str">
        <f>+[1]FCL!U24</f>
        <v>--</v>
      </c>
      <c r="L25" s="327" t="s">
        <v>28</v>
      </c>
      <c r="M25" s="336" t="str">
        <f>+[1]FCL!W24</f>
        <v>--</v>
      </c>
      <c r="N25" s="327" t="str">
        <f>+[1]FCL!X24</f>
        <v>--</v>
      </c>
      <c r="O25" s="336" t="str">
        <f>+[1]FCL!Y24</f>
        <v>--</v>
      </c>
      <c r="P25" s="327" t="s">
        <v>28</v>
      </c>
      <c r="Q25" s="336" t="s">
        <v>28</v>
      </c>
      <c r="R25" s="327" t="s">
        <v>28</v>
      </c>
      <c r="S25" s="328" t="s">
        <v>28</v>
      </c>
      <c r="T25" s="332" t="str">
        <f>+[1]FCL!AD24</f>
        <v>JTK</v>
      </c>
      <c r="U25" s="333" t="str">
        <f>+[1]FCL!AE24</f>
        <v>TS</v>
      </c>
    </row>
    <row r="26" spans="1:21" s="49" customFormat="1" ht="14.25">
      <c r="A26" s="99" t="str">
        <f>+[1]FCL!A43</f>
        <v>GREEN CELEBRITY</v>
      </c>
      <c r="B26" s="323" t="str">
        <f>+[1]FCL!B43</f>
        <v>N136</v>
      </c>
      <c r="C26" s="334">
        <f>+[1]FCL!K43-1</f>
        <v>46343</v>
      </c>
      <c r="D26" s="326">
        <v>0.70833333333333337</v>
      </c>
      <c r="E26" s="335">
        <f>+[1]FCL!O43+1</f>
        <v>46347</v>
      </c>
      <c r="F26" s="329" t="s">
        <v>28</v>
      </c>
      <c r="G26" s="331" t="s">
        <v>28</v>
      </c>
      <c r="H26" s="329" t="s">
        <v>28</v>
      </c>
      <c r="I26" s="331" t="s">
        <v>28</v>
      </c>
      <c r="J26" s="329">
        <f>+[1]FCL!T43</f>
        <v>5</v>
      </c>
      <c r="K26" s="331">
        <f>+[1]FCL!U43</f>
        <v>46351</v>
      </c>
      <c r="L26" s="329">
        <f>+[1]FCL!V43</f>
        <v>6</v>
      </c>
      <c r="M26" s="331">
        <f>+[1]FCL!W43</f>
        <v>46352</v>
      </c>
      <c r="N26" s="329" t="s">
        <v>28</v>
      </c>
      <c r="O26" s="331" t="s">
        <v>28</v>
      </c>
      <c r="P26" s="329" t="s">
        <v>28</v>
      </c>
      <c r="Q26" s="331" t="s">
        <v>28</v>
      </c>
      <c r="R26" s="329" t="s">
        <v>28</v>
      </c>
      <c r="S26" s="331" t="s">
        <v>28</v>
      </c>
      <c r="T26" s="332" t="str">
        <f>+[1]FCL!AD43</f>
        <v>K.N. 1/JTH</v>
      </c>
      <c r="U26" s="333" t="str">
        <f>+[1]FCL!AE43</f>
        <v>WH</v>
      </c>
    </row>
    <row r="27" spans="1:21" s="49" customFormat="1" ht="14.25">
      <c r="A27" s="99" t="str">
        <f>+[1]FCL!A29</f>
        <v>TBC</v>
      </c>
      <c r="B27" s="346" t="str">
        <f>+[1]FCL!B29</f>
        <v>TBC</v>
      </c>
      <c r="C27" s="334">
        <f>+[1]FCL!K29-2</f>
        <v>46344</v>
      </c>
      <c r="D27" s="326">
        <v>0.70833333333333337</v>
      </c>
      <c r="E27" s="335">
        <f>+[1]FCL!O29</f>
        <v>46347</v>
      </c>
      <c r="F27" s="341">
        <f>+[1]FCL!P29</f>
        <v>5</v>
      </c>
      <c r="G27" s="342">
        <f>+[1]FCL!Q29</f>
        <v>46352</v>
      </c>
      <c r="H27" s="341">
        <f>+[1]FCL!R29</f>
        <v>6</v>
      </c>
      <c r="I27" s="342">
        <f>+[1]FCL!S29</f>
        <v>46353</v>
      </c>
      <c r="J27" s="341" t="s">
        <v>28</v>
      </c>
      <c r="K27" s="342" t="s">
        <v>28</v>
      </c>
      <c r="L27" s="341" t="s">
        <v>28</v>
      </c>
      <c r="M27" s="342" t="s">
        <v>28</v>
      </c>
      <c r="N27" s="341">
        <f>+[1]FCL!X29</f>
        <v>7</v>
      </c>
      <c r="O27" s="342">
        <f>+[1]FCL!Y29</f>
        <v>46354</v>
      </c>
      <c r="P27" s="341" t="s">
        <v>28</v>
      </c>
      <c r="Q27" s="342" t="s">
        <v>28</v>
      </c>
      <c r="R27" s="341" t="s">
        <v>28</v>
      </c>
      <c r="S27" s="328" t="s">
        <v>28</v>
      </c>
      <c r="T27" s="332" t="str">
        <f>+[1]FCL!AD29</f>
        <v>JTK-2</v>
      </c>
      <c r="U27" s="333" t="str">
        <f>+[1]FCL!AE29</f>
        <v>TS</v>
      </c>
    </row>
    <row r="28" spans="1:21" s="49" customFormat="1" ht="14.25">
      <c r="A28" s="99" t="str">
        <f>+[1]FCL!A35</f>
        <v>TBC</v>
      </c>
      <c r="B28" s="323" t="str">
        <f>+[1]FCL!B35</f>
        <v>TBC</v>
      </c>
      <c r="C28" s="334">
        <f>+[1]FCL!K35-2</f>
        <v>46348</v>
      </c>
      <c r="D28" s="326">
        <v>0.70833333333333337</v>
      </c>
      <c r="E28" s="335">
        <f>+[1]FCL!O35</f>
        <v>46351</v>
      </c>
      <c r="F28" s="341" t="str">
        <f>+[1]FCL!P43</f>
        <v>--</v>
      </c>
      <c r="G28" s="342" t="str">
        <f>+[1]FCL!Q43</f>
        <v>--</v>
      </c>
      <c r="H28" s="341" t="str">
        <f>+[1]FCL!R43</f>
        <v>--</v>
      </c>
      <c r="I28" s="342" t="str">
        <f>+[1]FCL!S43</f>
        <v>--</v>
      </c>
      <c r="J28" s="341">
        <f>+[1]FCL!T35</f>
        <v>5</v>
      </c>
      <c r="K28" s="342">
        <f>+[1]FCL!U40</f>
        <v>46336</v>
      </c>
      <c r="L28" s="341">
        <f>+[1]FCL!V35</f>
        <v>6</v>
      </c>
      <c r="M28" s="342">
        <f>+[1]FCL!W35</f>
        <v>46357</v>
      </c>
      <c r="N28" s="341" t="str">
        <f>+[1]FCL!X43</f>
        <v>--</v>
      </c>
      <c r="O28" s="342" t="str">
        <f>+[1]FCL!Y43</f>
        <v>--</v>
      </c>
      <c r="P28" s="341" t="s">
        <v>28</v>
      </c>
      <c r="Q28" s="342" t="s">
        <v>28</v>
      </c>
      <c r="R28" s="341" t="s">
        <v>28</v>
      </c>
      <c r="S28" s="328" t="s">
        <v>28</v>
      </c>
      <c r="T28" s="339" t="str">
        <f>+[1]FCL!AD35</f>
        <v>JTK3</v>
      </c>
      <c r="U28" s="340" t="str">
        <f>+[1]FCL!AE35</f>
        <v>TS</v>
      </c>
    </row>
    <row r="29" spans="1:21" s="49" customFormat="1" ht="14.25">
      <c r="A29" s="99" t="str">
        <f>+[1]FCL!A44</f>
        <v>WAN HAI 295</v>
      </c>
      <c r="B29" s="323" t="str">
        <f>+[1]FCL!B44</f>
        <v>N077</v>
      </c>
      <c r="C29" s="416">
        <f>+[1]FCL!K44-1</f>
        <v>46350</v>
      </c>
      <c r="D29" s="415">
        <v>0.70833333333333337</v>
      </c>
      <c r="E29" s="335">
        <f>+[1]FCL!O44+1</f>
        <v>46353</v>
      </c>
      <c r="F29" s="341" t="s">
        <v>28</v>
      </c>
      <c r="G29" s="342" t="s">
        <v>28</v>
      </c>
      <c r="H29" s="341" t="s">
        <v>28</v>
      </c>
      <c r="I29" s="342" t="s">
        <v>28</v>
      </c>
      <c r="J29" s="341">
        <f>+[1]FCL!T44</f>
        <v>5</v>
      </c>
      <c r="K29" s="342">
        <f>+[1]FCL!U44</f>
        <v>46357</v>
      </c>
      <c r="L29" s="341">
        <f>+[1]FCL!V44</f>
        <v>6</v>
      </c>
      <c r="M29" s="342">
        <f>+[1]FCL!W44</f>
        <v>46358</v>
      </c>
      <c r="N29" s="341" t="s">
        <v>28</v>
      </c>
      <c r="O29" s="342" t="s">
        <v>28</v>
      </c>
      <c r="P29" s="341" t="s">
        <v>28</v>
      </c>
      <c r="Q29" s="342" t="s">
        <v>28</v>
      </c>
      <c r="R29" s="341" t="s">
        <v>28</v>
      </c>
      <c r="S29" s="328" t="s">
        <v>28</v>
      </c>
      <c r="T29" s="332" t="str">
        <f>+[1]FCL!AD44</f>
        <v>K.N. 1/JTH</v>
      </c>
      <c r="U29" s="333" t="str">
        <f>+[1]FCL!AE44</f>
        <v>WH</v>
      </c>
    </row>
    <row r="30" spans="1:21" s="49" customFormat="1" ht="14.25">
      <c r="A30" s="100" t="str">
        <f>+[1]FCL!A25</f>
        <v>TBC</v>
      </c>
      <c r="B30" s="323" t="str">
        <f>+[1]FCL!B25</f>
        <v>TBC</v>
      </c>
      <c r="C30" s="416">
        <f>+[1]FCL!K25-2</f>
        <v>46349</v>
      </c>
      <c r="D30" s="326">
        <v>0.70833333333333337</v>
      </c>
      <c r="E30" s="335">
        <f>+[1]FCL!O25+1</f>
        <v>46353</v>
      </c>
      <c r="F30" s="341">
        <f>+[1]FCL!P25</f>
        <v>4</v>
      </c>
      <c r="G30" s="342">
        <f>+[1]FCL!Q25</f>
        <v>46356</v>
      </c>
      <c r="H30" s="341">
        <f>+[1]FCL!R25</f>
        <v>5</v>
      </c>
      <c r="I30" s="342">
        <f>+[1]FCL!S25</f>
        <v>46357</v>
      </c>
      <c r="J30" s="341" t="str">
        <f>+[1]FCL!T25</f>
        <v>--</v>
      </c>
      <c r="K30" s="342" t="str">
        <f>+[1]FCL!U25</f>
        <v>--</v>
      </c>
      <c r="L30" s="341" t="s">
        <v>28</v>
      </c>
      <c r="M30" s="342" t="str">
        <f>+[1]FCL!W25</f>
        <v>--</v>
      </c>
      <c r="N30" s="341" t="str">
        <f>+[1]FCL!X25</f>
        <v>--</v>
      </c>
      <c r="O30" s="342" t="str">
        <f>+[1]FCL!Y25</f>
        <v>--</v>
      </c>
      <c r="P30" s="341" t="s">
        <v>28</v>
      </c>
      <c r="Q30" s="342" t="s">
        <v>28</v>
      </c>
      <c r="R30" s="341" t="s">
        <v>28</v>
      </c>
      <c r="S30" s="328" t="s">
        <v>28</v>
      </c>
      <c r="T30" s="339" t="str">
        <f>+[1]FCL!AD25</f>
        <v>JTK</v>
      </c>
      <c r="U30" s="340" t="str">
        <f>+[1]FCL!AE25</f>
        <v>TS</v>
      </c>
    </row>
    <row r="31" spans="1:21" s="49" customFormat="1" ht="14.25">
      <c r="A31" s="100" t="str">
        <f>+[1]FCL!A30</f>
        <v>TBC</v>
      </c>
      <c r="B31" s="323" t="str">
        <f>+[1]FCL!B30</f>
        <v>TBC</v>
      </c>
      <c r="C31" s="334">
        <f>+[1]FCL!K30-2</f>
        <v>46351</v>
      </c>
      <c r="D31" s="326">
        <v>0.70833333333333337</v>
      </c>
      <c r="E31" s="335">
        <f>+[1]FCL!O30</f>
        <v>46354</v>
      </c>
      <c r="F31" s="341">
        <f>+[1]FCL!P30</f>
        <v>5</v>
      </c>
      <c r="G31" s="342">
        <f>+[1]FCL!Q30</f>
        <v>46359</v>
      </c>
      <c r="H31" s="341">
        <f>+[1]FCL!R30</f>
        <v>6</v>
      </c>
      <c r="I31" s="342">
        <f>+[1]FCL!S30</f>
        <v>46360</v>
      </c>
      <c r="J31" s="341" t="s">
        <v>28</v>
      </c>
      <c r="K31" s="342" t="s">
        <v>28</v>
      </c>
      <c r="L31" s="341" t="s">
        <v>28</v>
      </c>
      <c r="M31" s="342" t="s">
        <v>28</v>
      </c>
      <c r="N31" s="341">
        <f>+[1]FCL!X30</f>
        <v>7</v>
      </c>
      <c r="O31" s="342">
        <f>+[1]FCL!Y30</f>
        <v>46361</v>
      </c>
      <c r="P31" s="341" t="s">
        <v>28</v>
      </c>
      <c r="Q31" s="342" t="s">
        <v>28</v>
      </c>
      <c r="R31" s="341" t="s">
        <v>28</v>
      </c>
      <c r="S31" s="328" t="s">
        <v>28</v>
      </c>
      <c r="T31" s="339" t="str">
        <f>+[1]FCL!AD30</f>
        <v>JTK-2</v>
      </c>
      <c r="U31" s="340" t="str">
        <f>+[1]FCL!AE30</f>
        <v>TS</v>
      </c>
    </row>
    <row r="32" spans="1:21" s="49" customFormat="1" ht="14.25">
      <c r="A32" s="99" t="str">
        <f>+[1]FCL!A20</f>
        <v>WAN HAI 102</v>
      </c>
      <c r="B32" s="323" t="str">
        <f>+[1]FCL!B20</f>
        <v>W433</v>
      </c>
      <c r="C32" s="334">
        <f>+[1]FCL!M20</f>
        <v>46351</v>
      </c>
      <c r="D32" s="415">
        <v>0.70833333333333337</v>
      </c>
      <c r="E32" s="335">
        <f>+[1]FCL!O20</f>
        <v>46354</v>
      </c>
      <c r="F32" s="341" t="s">
        <v>28</v>
      </c>
      <c r="G32" s="342" t="s">
        <v>28</v>
      </c>
      <c r="H32" s="341" t="s">
        <v>28</v>
      </c>
      <c r="I32" s="342" t="s">
        <v>28</v>
      </c>
      <c r="J32" s="341" t="str">
        <f>+[1]FCL!T20</f>
        <v>5</v>
      </c>
      <c r="K32" s="342">
        <f>+[1]FCL!U20</f>
        <v>46359</v>
      </c>
      <c r="L32" s="341" t="str">
        <f>+[1]FCL!V21</f>
        <v>--</v>
      </c>
      <c r="M32" s="342" t="str">
        <f>+[1]FCL!W21</f>
        <v>--</v>
      </c>
      <c r="N32" s="341" t="s">
        <v>28</v>
      </c>
      <c r="O32" s="342" t="s">
        <v>28</v>
      </c>
      <c r="P32" s="341" t="str">
        <f>+[1]FCL!Z21</f>
        <v>--</v>
      </c>
      <c r="Q32" s="342" t="str">
        <f>+[1]FCL!AA21</f>
        <v>--</v>
      </c>
      <c r="R32" s="341" t="str">
        <f>+[1]FCL!AB21</f>
        <v>--</v>
      </c>
      <c r="S32" s="328" t="str">
        <f>+[1]FCL!AC21</f>
        <v>--</v>
      </c>
      <c r="T32" s="332" t="str">
        <f>+[1]FCL!AD21</f>
        <v>JTK</v>
      </c>
      <c r="U32" s="333" t="str">
        <f>+[1]FCL!AE20</f>
        <v>WH/MOL</v>
      </c>
    </row>
    <row r="33" spans="1:21">
      <c r="A33" s="99" t="str">
        <f>+[1]FCL!A32</f>
        <v>BLANK SAILING</v>
      </c>
      <c r="B33" s="323" t="str">
        <f>+[1]FCL!B32</f>
        <v>--</v>
      </c>
      <c r="C33" s="325" t="e">
        <f>+[1]FCL!K32-2</f>
        <v>#VALUE!</v>
      </c>
      <c r="D33" s="326">
        <v>0.70833333333333337</v>
      </c>
      <c r="E33" s="335" t="str">
        <f>+[1]FCL!O32</f>
        <v>--</v>
      </c>
      <c r="F33" s="329" t="str">
        <f>+[1]FCL!P40</f>
        <v>--</v>
      </c>
      <c r="G33" s="331" t="str">
        <f>+[1]FCL!Q40</f>
        <v>--</v>
      </c>
      <c r="H33" s="329" t="str">
        <f>+[1]FCL!R40</f>
        <v>--</v>
      </c>
      <c r="I33" s="331" t="str">
        <f>+[1]FCL!S40</f>
        <v>--</v>
      </c>
      <c r="J33" s="329" t="str">
        <f>+[1]FCL!T32</f>
        <v>--</v>
      </c>
      <c r="K33" s="331" t="str">
        <f>+[1]FCL!U37</f>
        <v>--</v>
      </c>
      <c r="L33" s="329" t="str">
        <f>+[1]FCL!V32</f>
        <v>--</v>
      </c>
      <c r="M33" s="331" t="str">
        <f>+[1]FCL!W32</f>
        <v>--</v>
      </c>
      <c r="N33" s="329" t="str">
        <f>+[1]FCL!X40</f>
        <v>--</v>
      </c>
      <c r="O33" s="331" t="str">
        <f>+[1]FCL!Y40</f>
        <v>--</v>
      </c>
      <c r="P33" s="329" t="s">
        <v>28</v>
      </c>
      <c r="Q33" s="331" t="s">
        <v>28</v>
      </c>
      <c r="R33" s="329" t="s">
        <v>28</v>
      </c>
      <c r="S33" s="331" t="s">
        <v>28</v>
      </c>
      <c r="T33" s="332" t="str">
        <f>+[1]FCL!AD32</f>
        <v>JTK3</v>
      </c>
      <c r="U33" s="340" t="str">
        <f>+[1]FCL!AE32</f>
        <v>TS</v>
      </c>
    </row>
    <row r="34" spans="1:21">
      <c r="A34" s="99" t="str">
        <f>+[1]FCL!A36</f>
        <v>BLANK SAILING</v>
      </c>
      <c r="B34" s="323" t="str">
        <f>+[1]FCL!B36</f>
        <v>--</v>
      </c>
      <c r="C34" s="347" t="e">
        <f>+[1]FCL!K36-2</f>
        <v>#VALUE!</v>
      </c>
      <c r="D34" s="326">
        <v>0.70833333333333337</v>
      </c>
      <c r="E34" s="325" t="str">
        <f>+[1]FCL!O36</f>
        <v>--</v>
      </c>
      <c r="F34" s="341" t="str">
        <f>+[1]FCL!P43</f>
        <v>--</v>
      </c>
      <c r="G34" s="342" t="str">
        <f>+[1]FCL!Q43</f>
        <v>--</v>
      </c>
      <c r="H34" s="341" t="str">
        <f>+[1]FCL!R43</f>
        <v>--</v>
      </c>
      <c r="I34" s="342" t="str">
        <f>+[1]FCL!S43</f>
        <v>--</v>
      </c>
      <c r="J34" s="341" t="str">
        <f>+[1]FCL!T36</f>
        <v>--</v>
      </c>
      <c r="K34" s="342">
        <f>+[1]FCL!U40</f>
        <v>46336</v>
      </c>
      <c r="L34" s="341" t="str">
        <f>+[1]FCL!V36</f>
        <v>--</v>
      </c>
      <c r="M34" s="342" t="str">
        <f>+[1]FCL!W36</f>
        <v>--</v>
      </c>
      <c r="N34" s="341" t="str">
        <f>+[1]FCL!X43</f>
        <v>--</v>
      </c>
      <c r="O34" s="342" t="str">
        <f>+[1]FCL!Y43</f>
        <v>--</v>
      </c>
      <c r="P34" s="341" t="s">
        <v>28</v>
      </c>
      <c r="Q34" s="342" t="s">
        <v>28</v>
      </c>
      <c r="R34" s="341" t="s">
        <v>28</v>
      </c>
      <c r="S34" s="328" t="s">
        <v>28</v>
      </c>
      <c r="T34" s="332" t="str">
        <f>+[1]FCL!AD36</f>
        <v>K.M (JST)</v>
      </c>
      <c r="U34" s="333" t="str">
        <f>+[1]FCL!AE36</f>
        <v>WH</v>
      </c>
    </row>
    <row r="35" spans="1:21" ht="17.25" thickBot="1">
      <c r="A35" s="99" t="str">
        <f>+[1]FCL!A17</f>
        <v>BLANK SAILING</v>
      </c>
      <c r="B35" s="324" t="str">
        <f>+[1]FCL!B17</f>
        <v>--</v>
      </c>
      <c r="C35" s="347" t="e">
        <f>+[1]FCL!K17-2</f>
        <v>#VALUE!</v>
      </c>
      <c r="D35" s="432" t="str">
        <f>+[1]FCL!N17</f>
        <v>--</v>
      </c>
      <c r="E35" s="325" t="str">
        <f>+[1]FCL!O17</f>
        <v>--</v>
      </c>
      <c r="F35" s="329" t="s">
        <v>28</v>
      </c>
      <c r="G35" s="328" t="s">
        <v>28</v>
      </c>
      <c r="H35" s="329" t="s">
        <v>28</v>
      </c>
      <c r="I35" s="328" t="s">
        <v>28</v>
      </c>
      <c r="J35" s="329" t="str">
        <f>+[1]FCL!T17</f>
        <v>--</v>
      </c>
      <c r="K35" s="328" t="str">
        <f>+[1]FCL!U17</f>
        <v>--</v>
      </c>
      <c r="L35" s="329" t="str">
        <f>+[1]FCL!V17</f>
        <v>--</v>
      </c>
      <c r="M35" s="328" t="str">
        <f>+[1]FCL!W17</f>
        <v>--</v>
      </c>
      <c r="N35" s="329" t="s">
        <v>28</v>
      </c>
      <c r="O35" s="328" t="s">
        <v>28</v>
      </c>
      <c r="P35" s="329" t="str">
        <f>+[1]FCL!Z17</f>
        <v>--</v>
      </c>
      <c r="Q35" s="328" t="str">
        <f>+[1]FCL!AA17</f>
        <v>--</v>
      </c>
      <c r="R35" s="329" t="str">
        <f>+[1]FCL!AB17</f>
        <v>--</v>
      </c>
      <c r="S35" s="328" t="str">
        <f>+[1]FCL!AC17</f>
        <v>--</v>
      </c>
      <c r="T35" s="332" t="str">
        <f>+[1]FCL!AD17</f>
        <v>JSH</v>
      </c>
      <c r="U35" s="333" t="str">
        <f>+[1]FCL!AE17</f>
        <v>WH/MOL</v>
      </c>
    </row>
    <row r="36" spans="1:21" ht="17.25" thickBot="1">
      <c r="A36" s="99" t="str">
        <f>+[1]FCL!A19</f>
        <v>BLANK SAILING</v>
      </c>
      <c r="B36" s="431" t="str">
        <f>+[1]FCL!B19</f>
        <v>--</v>
      </c>
      <c r="C36" s="416" t="e">
        <f>+[1]FCL!K19-2</f>
        <v>#VALUE!</v>
      </c>
      <c r="D36" s="415" t="str">
        <f>+[1]FCL!N19</f>
        <v>--</v>
      </c>
      <c r="E36" s="335" t="str">
        <f>+[1]FCL!O19</f>
        <v>--</v>
      </c>
      <c r="F36" s="348" t="s">
        <v>28</v>
      </c>
      <c r="G36" s="331" t="s">
        <v>28</v>
      </c>
      <c r="H36" s="348" t="s">
        <v>28</v>
      </c>
      <c r="I36" s="331" t="s">
        <v>28</v>
      </c>
      <c r="J36" s="348" t="str">
        <f>+[1]FCL!T19</f>
        <v>--</v>
      </c>
      <c r="K36" s="414" t="str">
        <f>+[1]FCL!U19</f>
        <v>--</v>
      </c>
      <c r="L36" s="348" t="str">
        <f>+[1]FCL!V20</f>
        <v>--</v>
      </c>
      <c r="M36" s="331" t="str">
        <f>+[1]FCL!W20</f>
        <v>--</v>
      </c>
      <c r="N36" s="348" t="s">
        <v>28</v>
      </c>
      <c r="O36" s="331" t="s">
        <v>28</v>
      </c>
      <c r="P36" s="348" t="str">
        <f>+[1]FCL!Z20</f>
        <v>--</v>
      </c>
      <c r="Q36" s="331" t="str">
        <f>+[1]FCL!AA20</f>
        <v>--</v>
      </c>
      <c r="R36" s="348" t="str">
        <f>+[1]FCL!AB20</f>
        <v>--</v>
      </c>
      <c r="S36" s="331" t="str">
        <f>+[1]FCL!AC20</f>
        <v>--</v>
      </c>
      <c r="T36" s="332" t="str">
        <f>+[1]FCL!AD20</f>
        <v>JSH</v>
      </c>
      <c r="U36" s="333" t="str">
        <f>+[1]FCL!AE19</f>
        <v>WH/MOL</v>
      </c>
    </row>
    <row r="37" spans="1:21">
      <c r="A37" s="50" t="s">
        <v>39</v>
      </c>
      <c r="B37" s="51"/>
      <c r="C37" s="52"/>
      <c r="D37" s="53"/>
      <c r="E37" s="52"/>
      <c r="F37" s="54"/>
      <c r="G37" s="52"/>
      <c r="H37" s="54"/>
      <c r="I37" s="52"/>
      <c r="J37" s="54"/>
      <c r="K37" s="52"/>
      <c r="L37" s="54"/>
      <c r="M37" s="52"/>
      <c r="N37" s="54"/>
      <c r="O37" s="52"/>
      <c r="P37" s="54"/>
      <c r="Q37" s="52"/>
      <c r="R37" s="54"/>
      <c r="S37" s="52"/>
      <c r="T37" s="55"/>
      <c r="U37" s="56"/>
    </row>
    <row r="38" spans="1:21">
      <c r="A38" s="57"/>
      <c r="B38" s="58"/>
      <c r="C38" s="59"/>
      <c r="D38" s="60"/>
      <c r="E38" s="59"/>
      <c r="F38" s="61"/>
      <c r="G38" s="59"/>
      <c r="H38" s="61"/>
      <c r="I38" s="59"/>
      <c r="J38" s="61"/>
      <c r="K38" s="59"/>
      <c r="L38" s="61"/>
      <c r="M38" s="59"/>
      <c r="N38" s="61"/>
      <c r="O38" s="59"/>
      <c r="P38" s="61"/>
      <c r="Q38" s="59"/>
      <c r="R38" s="61"/>
      <c r="S38" s="59"/>
      <c r="T38" s="62"/>
      <c r="U38" s="56"/>
    </row>
    <row r="39" spans="1:21">
      <c r="A39" s="63" t="s">
        <v>42</v>
      </c>
      <c r="B39" s="64" t="s">
        <v>56</v>
      </c>
      <c r="C39" s="59"/>
      <c r="D39" s="60" t="s">
        <v>57</v>
      </c>
      <c r="E39" s="65" t="s">
        <v>46</v>
      </c>
      <c r="F39" s="61"/>
      <c r="G39" s="59"/>
      <c r="H39" s="61"/>
      <c r="I39" s="59"/>
      <c r="J39" s="61"/>
      <c r="K39" s="59"/>
      <c r="L39" s="61"/>
      <c r="M39" s="59"/>
      <c r="N39" s="61"/>
      <c r="O39" s="59"/>
      <c r="P39" s="61"/>
      <c r="Q39" s="59"/>
      <c r="R39" s="61"/>
      <c r="S39" s="59"/>
      <c r="T39" s="66"/>
      <c r="U39" s="56"/>
    </row>
    <row r="40" spans="1:21">
      <c r="A40" s="63" t="s">
        <v>58</v>
      </c>
      <c r="B40" s="67"/>
      <c r="C40" s="59"/>
      <c r="D40" s="60"/>
      <c r="E40" s="59"/>
      <c r="F40" s="61"/>
      <c r="G40" s="59"/>
      <c r="H40" s="61"/>
      <c r="I40" s="68" t="s">
        <v>110</v>
      </c>
      <c r="J40" s="61"/>
      <c r="K40" s="59"/>
      <c r="L40" s="61"/>
      <c r="M40" s="59"/>
      <c r="N40" s="61"/>
      <c r="O40" s="59"/>
      <c r="P40" s="61"/>
      <c r="Q40" s="59"/>
      <c r="R40" s="61"/>
      <c r="S40" s="59"/>
      <c r="T40" s="69"/>
      <c r="U40" s="56"/>
    </row>
    <row r="41" spans="1:21">
      <c r="A41" s="70"/>
      <c r="B41" s="58" t="s">
        <v>108</v>
      </c>
      <c r="C41" s="59"/>
      <c r="D41" s="60"/>
      <c r="E41" s="59"/>
      <c r="F41" s="61"/>
      <c r="G41" s="59"/>
      <c r="H41" s="61"/>
      <c r="I41" s="71"/>
      <c r="J41" s="61"/>
      <c r="K41" s="65" t="s">
        <v>111</v>
      </c>
      <c r="L41" s="61"/>
      <c r="M41" s="59"/>
      <c r="N41" s="61"/>
      <c r="O41" s="59"/>
      <c r="P41" s="61"/>
      <c r="Q41" s="59"/>
      <c r="R41" s="61"/>
      <c r="S41" s="59"/>
      <c r="T41" s="69"/>
      <c r="U41" s="56"/>
    </row>
    <row r="42" spans="1:21">
      <c r="A42" s="67"/>
      <c r="B42" s="168" t="s">
        <v>109</v>
      </c>
      <c r="C42" s="59"/>
      <c r="D42" s="60"/>
      <c r="E42" s="59"/>
      <c r="F42" s="61"/>
      <c r="G42" s="59"/>
      <c r="H42" s="61"/>
      <c r="I42" s="71"/>
      <c r="J42" s="61"/>
      <c r="K42" s="169" t="s">
        <v>109</v>
      </c>
      <c r="L42" s="61"/>
      <c r="M42" s="59"/>
      <c r="N42" s="61"/>
      <c r="O42" s="59"/>
      <c r="P42" s="61"/>
      <c r="Q42" s="59"/>
      <c r="R42" s="61"/>
      <c r="S42" s="59"/>
      <c r="T42" s="69"/>
      <c r="U42" s="56"/>
    </row>
    <row r="43" spans="1:21">
      <c r="A43" s="67"/>
      <c r="B43" s="168"/>
      <c r="C43" s="59"/>
      <c r="D43" s="60"/>
      <c r="E43" s="59"/>
      <c r="F43" s="61"/>
      <c r="G43" s="59"/>
      <c r="H43" s="61"/>
      <c r="I43" s="71"/>
      <c r="J43" s="61"/>
      <c r="K43" s="169" t="s">
        <v>112</v>
      </c>
      <c r="L43" s="61"/>
      <c r="M43" s="59"/>
      <c r="N43" s="61"/>
      <c r="O43" s="59"/>
      <c r="P43" s="61"/>
      <c r="Q43" s="59"/>
      <c r="R43" s="61"/>
      <c r="S43" s="59"/>
      <c r="T43" s="69"/>
      <c r="U43" s="56"/>
    </row>
    <row r="44" spans="1:21" ht="17.25" thickBot="1">
      <c r="A44" s="72"/>
      <c r="B44" s="73"/>
      <c r="C44" s="74"/>
      <c r="D44" s="75"/>
      <c r="E44" s="74"/>
      <c r="F44" s="76"/>
      <c r="G44" s="74"/>
      <c r="H44" s="76"/>
      <c r="I44" s="74"/>
      <c r="J44" s="170"/>
      <c r="K44" s="171"/>
      <c r="L44" s="76"/>
      <c r="M44" s="10"/>
      <c r="N44" s="76"/>
      <c r="O44" s="74"/>
      <c r="P44" s="76"/>
      <c r="Q44" s="74"/>
      <c r="R44" s="76"/>
      <c r="S44" s="74"/>
      <c r="T44" s="77"/>
      <c r="U44" s="78"/>
    </row>
    <row r="49" spans="1:21">
      <c r="A49" s="79"/>
      <c r="B49" s="80"/>
      <c r="C49" s="81"/>
      <c r="D49" s="82"/>
      <c r="E49" s="81"/>
      <c r="F49" s="83"/>
      <c r="G49" s="84"/>
      <c r="H49" s="83"/>
      <c r="I49" s="84"/>
      <c r="J49" s="83"/>
      <c r="K49" s="84"/>
      <c r="L49" s="83"/>
      <c r="M49" s="84"/>
      <c r="N49" s="83"/>
      <c r="O49" s="84"/>
      <c r="P49" s="83"/>
      <c r="Q49" s="84"/>
      <c r="R49" s="83"/>
      <c r="S49" s="84"/>
      <c r="T49" s="85"/>
      <c r="U49" s="86"/>
    </row>
    <row r="50" spans="1:21">
      <c r="A50" s="79"/>
      <c r="B50" s="80"/>
      <c r="C50" s="84"/>
      <c r="D50" s="82"/>
      <c r="E50" s="84"/>
      <c r="F50" s="83"/>
      <c r="G50" s="84"/>
      <c r="H50" s="83"/>
      <c r="I50" s="84"/>
      <c r="J50" s="83"/>
      <c r="K50" s="84"/>
      <c r="L50" s="83"/>
      <c r="M50" s="84"/>
      <c r="N50" s="83"/>
      <c r="O50" s="84"/>
      <c r="P50" s="83"/>
      <c r="Q50" s="84"/>
      <c r="R50" s="83"/>
      <c r="S50" s="84"/>
      <c r="T50" s="85"/>
      <c r="U50" s="86"/>
    </row>
    <row r="51" spans="1:21">
      <c r="A51" s="79"/>
      <c r="B51" s="80"/>
      <c r="C51" s="84"/>
      <c r="D51" s="82"/>
      <c r="E51" s="84"/>
      <c r="F51" s="83"/>
      <c r="G51" s="84"/>
      <c r="H51" s="83"/>
      <c r="I51" s="84"/>
      <c r="J51" s="83"/>
      <c r="K51" s="84"/>
      <c r="L51" s="83"/>
      <c r="M51" s="84"/>
      <c r="N51" s="83"/>
      <c r="O51" s="84"/>
      <c r="P51" s="83"/>
      <c r="Q51" s="84"/>
      <c r="R51" s="83"/>
      <c r="S51" s="84"/>
      <c r="T51" s="85"/>
      <c r="U51" s="86"/>
    </row>
    <row r="52" spans="1:21">
      <c r="A52" s="79"/>
      <c r="B52" s="80"/>
      <c r="C52" s="84"/>
      <c r="D52" s="82"/>
      <c r="E52" s="84"/>
      <c r="F52" s="83"/>
      <c r="G52" s="84"/>
      <c r="H52" s="83"/>
      <c r="I52" s="84"/>
      <c r="J52" s="83"/>
      <c r="K52" s="84"/>
      <c r="L52" s="83"/>
      <c r="M52" s="84"/>
      <c r="N52" s="83"/>
      <c r="O52" s="84"/>
      <c r="P52" s="83"/>
      <c r="Q52" s="84"/>
      <c r="R52" s="83"/>
      <c r="S52" s="84"/>
      <c r="T52" s="85"/>
      <c r="U52" s="86"/>
    </row>
    <row r="53" spans="1:21">
      <c r="A53" s="79"/>
      <c r="B53" s="80"/>
      <c r="C53" s="81"/>
      <c r="D53" s="82"/>
      <c r="E53" s="81"/>
      <c r="F53" s="83"/>
      <c r="G53" s="84"/>
      <c r="H53" s="83"/>
      <c r="I53" s="84"/>
      <c r="J53" s="83"/>
      <c r="K53" s="84"/>
      <c r="L53" s="83"/>
      <c r="M53" s="84"/>
      <c r="N53" s="83"/>
      <c r="O53" s="84"/>
      <c r="P53" s="83"/>
      <c r="Q53" s="84"/>
      <c r="R53" s="83"/>
      <c r="S53" s="84"/>
      <c r="T53" s="85"/>
      <c r="U53" s="86"/>
    </row>
    <row r="54" spans="1:21">
      <c r="A54" s="79"/>
      <c r="B54" s="80"/>
      <c r="C54" s="84"/>
      <c r="D54" s="82"/>
      <c r="E54" s="84"/>
      <c r="F54" s="83"/>
      <c r="G54" s="84"/>
      <c r="H54" s="83"/>
      <c r="I54" s="84"/>
      <c r="J54" s="83"/>
      <c r="K54" s="84"/>
      <c r="L54" s="83"/>
      <c r="M54" s="84"/>
      <c r="N54" s="83"/>
      <c r="O54" s="84"/>
      <c r="P54" s="83"/>
      <c r="Q54" s="84"/>
      <c r="R54" s="83"/>
      <c r="S54" s="84"/>
      <c r="T54" s="85"/>
      <c r="U54" s="86"/>
    </row>
    <row r="55" spans="1:21">
      <c r="A55" s="79"/>
      <c r="B55" s="80"/>
      <c r="C55" s="84"/>
      <c r="D55" s="82"/>
      <c r="E55" s="84"/>
      <c r="F55" s="83"/>
      <c r="G55" s="84"/>
      <c r="H55" s="83"/>
      <c r="I55" s="84"/>
      <c r="J55" s="83"/>
      <c r="K55" s="84"/>
      <c r="L55" s="83"/>
      <c r="M55" s="84"/>
      <c r="N55" s="83"/>
      <c r="O55" s="84"/>
      <c r="P55" s="83"/>
      <c r="Q55" s="84"/>
      <c r="R55" s="83"/>
      <c r="S55" s="84"/>
      <c r="T55" s="85"/>
      <c r="U55" s="86"/>
    </row>
    <row r="56" spans="1:21">
      <c r="A56" s="79"/>
      <c r="B56" s="80"/>
      <c r="C56" s="84"/>
      <c r="D56" s="82"/>
      <c r="E56" s="84"/>
      <c r="F56" s="83"/>
      <c r="G56" s="84"/>
      <c r="H56" s="83"/>
      <c r="I56" s="84"/>
      <c r="J56" s="83"/>
      <c r="K56" s="84"/>
      <c r="L56" s="83"/>
      <c r="M56" s="84"/>
      <c r="N56" s="83"/>
      <c r="O56" s="84"/>
      <c r="P56" s="83"/>
      <c r="Q56" s="84"/>
      <c r="R56" s="83"/>
      <c r="S56" s="84"/>
      <c r="T56" s="85"/>
      <c r="U56" s="86"/>
    </row>
    <row r="57" spans="1:21">
      <c r="A57" s="79"/>
      <c r="B57" s="80"/>
      <c r="C57" s="84"/>
      <c r="D57" s="82"/>
      <c r="E57" s="84"/>
      <c r="F57" s="83"/>
      <c r="G57" s="84"/>
      <c r="H57" s="83"/>
      <c r="I57" s="84"/>
      <c r="J57" s="83"/>
      <c r="K57" s="84"/>
      <c r="L57" s="83"/>
      <c r="M57" s="84"/>
      <c r="N57" s="83"/>
      <c r="O57" s="84"/>
      <c r="P57" s="83"/>
      <c r="Q57" s="84"/>
      <c r="R57" s="83"/>
      <c r="S57" s="84"/>
      <c r="T57" s="85"/>
      <c r="U57" s="86"/>
    </row>
    <row r="58" spans="1:21">
      <c r="A58" s="79"/>
      <c r="B58" s="80"/>
      <c r="C58" s="81"/>
      <c r="D58" s="82"/>
      <c r="E58" s="81"/>
      <c r="F58" s="83"/>
      <c r="G58" s="84"/>
      <c r="H58" s="83"/>
      <c r="I58" s="84"/>
      <c r="J58" s="83"/>
      <c r="K58" s="84"/>
      <c r="L58" s="83"/>
      <c r="M58" s="84"/>
      <c r="N58" s="83"/>
      <c r="O58" s="84"/>
      <c r="P58" s="83"/>
      <c r="Q58" s="84"/>
      <c r="R58" s="83"/>
      <c r="S58" s="84"/>
      <c r="T58" s="85"/>
      <c r="U58" s="86"/>
    </row>
    <row r="59" spans="1:21">
      <c r="A59" s="79"/>
      <c r="B59" s="80"/>
      <c r="C59" s="84"/>
      <c r="D59" s="82"/>
      <c r="E59" s="84"/>
      <c r="F59" s="83"/>
      <c r="G59" s="84"/>
      <c r="H59" s="83"/>
      <c r="I59" s="84"/>
      <c r="J59" s="83"/>
      <c r="K59" s="84"/>
      <c r="L59" s="83"/>
      <c r="M59" s="84"/>
      <c r="N59" s="83"/>
      <c r="O59" s="84"/>
      <c r="P59" s="83"/>
      <c r="Q59" s="84"/>
      <c r="R59" s="83"/>
      <c r="S59" s="84"/>
      <c r="T59" s="85"/>
      <c r="U59" s="86"/>
    </row>
    <row r="60" spans="1:21">
      <c r="A60" s="79"/>
      <c r="B60" s="80"/>
      <c r="C60" s="84"/>
      <c r="D60" s="82"/>
      <c r="E60" s="84"/>
      <c r="F60" s="83"/>
      <c r="G60" s="84"/>
      <c r="H60" s="83"/>
      <c r="I60" s="84"/>
      <c r="J60" s="83"/>
      <c r="K60" s="84"/>
      <c r="L60" s="83"/>
      <c r="M60" s="84"/>
      <c r="N60" s="83"/>
      <c r="O60" s="84"/>
      <c r="P60" s="83"/>
      <c r="Q60" s="84"/>
      <c r="R60" s="83"/>
      <c r="S60" s="84"/>
      <c r="T60" s="85"/>
      <c r="U60" s="86"/>
    </row>
    <row r="61" spans="1:21">
      <c r="A61" s="79"/>
      <c r="B61" s="80"/>
      <c r="C61" s="84"/>
      <c r="D61" s="82"/>
      <c r="E61" s="84"/>
      <c r="F61" s="83"/>
      <c r="G61" s="84"/>
      <c r="H61" s="83"/>
      <c r="I61" s="84"/>
      <c r="J61" s="83"/>
      <c r="K61" s="84"/>
      <c r="L61" s="83"/>
      <c r="M61" s="84"/>
      <c r="N61" s="83"/>
      <c r="O61" s="84"/>
      <c r="P61" s="83"/>
      <c r="Q61" s="84"/>
      <c r="R61" s="83"/>
      <c r="S61" s="84"/>
      <c r="T61" s="85"/>
      <c r="U61" s="86"/>
    </row>
    <row r="62" spans="1:21">
      <c r="A62" s="79"/>
      <c r="B62" s="80"/>
      <c r="C62" s="84"/>
      <c r="D62" s="82"/>
      <c r="E62" s="84"/>
      <c r="F62" s="83"/>
      <c r="G62" s="84"/>
      <c r="H62" s="83"/>
      <c r="I62" s="84"/>
      <c r="J62" s="83"/>
      <c r="K62" s="84"/>
      <c r="L62" s="83"/>
      <c r="M62" s="84"/>
      <c r="N62" s="83"/>
      <c r="O62" s="84"/>
      <c r="P62" s="83"/>
      <c r="Q62" s="84"/>
      <c r="R62" s="83"/>
      <c r="S62" s="84"/>
      <c r="T62" s="85"/>
      <c r="U62" s="86"/>
    </row>
    <row r="63" spans="1:21">
      <c r="A63" s="79"/>
      <c r="B63" s="80"/>
      <c r="C63" s="81"/>
      <c r="D63" s="82"/>
      <c r="E63" s="81"/>
      <c r="F63" s="83"/>
      <c r="G63" s="84"/>
      <c r="H63" s="83"/>
      <c r="I63" s="84"/>
      <c r="J63" s="83"/>
      <c r="K63" s="84"/>
      <c r="L63" s="83"/>
      <c r="M63" s="84"/>
      <c r="N63" s="83"/>
      <c r="O63" s="84"/>
      <c r="P63" s="83"/>
      <c r="Q63" s="84"/>
      <c r="R63" s="83"/>
      <c r="S63" s="84"/>
      <c r="T63" s="85"/>
      <c r="U63" s="86"/>
    </row>
    <row r="64" spans="1:21">
      <c r="A64" s="87"/>
      <c r="B64" s="80"/>
      <c r="C64" s="84"/>
      <c r="D64" s="82"/>
      <c r="E64" s="84"/>
      <c r="F64" s="83"/>
      <c r="G64" s="84"/>
      <c r="H64" s="83"/>
      <c r="I64" s="84"/>
      <c r="J64" s="83"/>
      <c r="K64" s="84"/>
      <c r="L64" s="83"/>
      <c r="M64" s="84"/>
      <c r="N64" s="83"/>
      <c r="O64" s="84"/>
      <c r="P64" s="83"/>
      <c r="Q64" s="84"/>
      <c r="R64" s="83"/>
      <c r="S64" s="84"/>
      <c r="T64" s="85"/>
      <c r="U64" s="86"/>
    </row>
    <row r="65" spans="1:21">
      <c r="A65" s="79"/>
      <c r="B65" s="80"/>
      <c r="C65" s="84"/>
      <c r="D65" s="82"/>
      <c r="E65" s="84"/>
      <c r="F65" s="83"/>
      <c r="G65" s="84"/>
      <c r="H65" s="83"/>
      <c r="I65" s="84"/>
      <c r="J65" s="83"/>
      <c r="K65" s="84"/>
      <c r="L65" s="83"/>
      <c r="M65" s="84"/>
      <c r="N65" s="83"/>
      <c r="O65" s="84"/>
      <c r="P65" s="83"/>
      <c r="Q65" s="84"/>
      <c r="R65" s="83"/>
      <c r="S65" s="84"/>
      <c r="T65" s="85"/>
      <c r="U65" s="86"/>
    </row>
    <row r="66" spans="1:21">
      <c r="A66" s="79"/>
      <c r="B66" s="80"/>
      <c r="C66" s="84"/>
      <c r="D66" s="82"/>
      <c r="E66" s="84"/>
      <c r="F66" s="83"/>
      <c r="G66" s="84"/>
      <c r="H66" s="83"/>
      <c r="I66" s="84"/>
      <c r="J66" s="83"/>
      <c r="K66" s="84"/>
      <c r="L66" s="83"/>
      <c r="M66" s="84"/>
      <c r="N66" s="83"/>
      <c r="O66" s="84"/>
      <c r="P66" s="83"/>
      <c r="Q66" s="84"/>
      <c r="R66" s="83"/>
      <c r="S66" s="84"/>
      <c r="T66" s="85"/>
      <c r="U66" s="86"/>
    </row>
    <row r="67" spans="1:21">
      <c r="A67" s="79"/>
      <c r="B67" s="80"/>
      <c r="C67" s="84"/>
      <c r="D67" s="82"/>
      <c r="E67" s="84"/>
      <c r="F67" s="83"/>
      <c r="G67" s="84"/>
      <c r="H67" s="83"/>
      <c r="I67" s="84"/>
      <c r="J67" s="83"/>
      <c r="K67" s="84"/>
      <c r="L67" s="83"/>
      <c r="M67" s="84"/>
      <c r="N67" s="83"/>
      <c r="O67" s="84"/>
      <c r="P67" s="83"/>
      <c r="Q67" s="84"/>
      <c r="R67" s="83"/>
      <c r="S67" s="84"/>
      <c r="T67" s="85"/>
      <c r="U67" s="86"/>
    </row>
    <row r="68" spans="1:21">
      <c r="A68" s="79"/>
      <c r="B68" s="80"/>
      <c r="C68" s="81"/>
      <c r="D68" s="82"/>
      <c r="E68" s="81"/>
      <c r="F68" s="83"/>
      <c r="G68" s="84"/>
      <c r="H68" s="83"/>
      <c r="I68" s="84"/>
      <c r="J68" s="83"/>
      <c r="K68" s="84"/>
      <c r="L68" s="83"/>
      <c r="M68" s="84"/>
      <c r="N68" s="83"/>
      <c r="O68" s="84"/>
      <c r="P68" s="83"/>
      <c r="Q68" s="84"/>
      <c r="R68" s="83"/>
      <c r="S68" s="84"/>
      <c r="T68" s="85"/>
      <c r="U68" s="86"/>
    </row>
    <row r="69" spans="1:21">
      <c r="A69" s="79"/>
      <c r="B69" s="80"/>
      <c r="C69" s="84"/>
      <c r="D69" s="82"/>
      <c r="E69" s="84"/>
      <c r="F69" s="83"/>
      <c r="G69" s="84"/>
      <c r="H69" s="83"/>
      <c r="I69" s="84"/>
      <c r="J69" s="83"/>
      <c r="K69" s="84"/>
      <c r="L69" s="83"/>
      <c r="M69" s="84"/>
      <c r="N69" s="83"/>
      <c r="O69" s="84"/>
      <c r="P69" s="83"/>
      <c r="Q69" s="84"/>
      <c r="R69" s="83"/>
      <c r="S69" s="84"/>
      <c r="T69" s="85"/>
      <c r="U69" s="86"/>
    </row>
    <row r="70" spans="1:21">
      <c r="A70" s="79"/>
      <c r="B70" s="80"/>
      <c r="C70" s="84"/>
      <c r="D70" s="82"/>
      <c r="E70" s="84"/>
      <c r="F70" s="83"/>
      <c r="G70" s="84"/>
      <c r="H70" s="83"/>
      <c r="I70" s="84"/>
      <c r="J70" s="83"/>
      <c r="K70" s="84"/>
      <c r="L70" s="83"/>
      <c r="M70" s="84"/>
      <c r="N70" s="83"/>
      <c r="O70" s="84"/>
      <c r="P70" s="83"/>
      <c r="Q70" s="84"/>
      <c r="R70" s="83"/>
      <c r="S70" s="84"/>
      <c r="T70" s="85"/>
      <c r="U70" s="86"/>
    </row>
    <row r="71" spans="1:21">
      <c r="A71" s="79"/>
      <c r="B71" s="80"/>
      <c r="C71" s="84"/>
      <c r="D71" s="82"/>
      <c r="E71" s="84"/>
      <c r="F71" s="83"/>
      <c r="G71" s="84"/>
      <c r="H71" s="83"/>
      <c r="I71" s="84"/>
      <c r="J71" s="83"/>
      <c r="K71" s="84"/>
      <c r="L71" s="83"/>
      <c r="M71" s="84"/>
      <c r="N71" s="83"/>
      <c r="O71" s="84"/>
      <c r="P71" s="83"/>
      <c r="Q71" s="84"/>
      <c r="R71" s="83"/>
      <c r="S71" s="84"/>
      <c r="T71" s="85"/>
      <c r="U71" s="86"/>
    </row>
    <row r="72" spans="1:21">
      <c r="A72" s="79"/>
      <c r="B72" s="80"/>
      <c r="C72" s="84"/>
      <c r="D72" s="82"/>
      <c r="E72" s="84"/>
      <c r="F72" s="83"/>
      <c r="G72" s="84"/>
      <c r="H72" s="83"/>
      <c r="I72" s="84"/>
      <c r="J72" s="83"/>
      <c r="K72" s="84"/>
      <c r="L72" s="83"/>
      <c r="M72" s="84"/>
      <c r="N72" s="83"/>
      <c r="O72" s="84"/>
      <c r="P72" s="83"/>
      <c r="Q72" s="84"/>
      <c r="R72" s="83"/>
      <c r="S72" s="84"/>
      <c r="T72" s="85"/>
      <c r="U72" s="86"/>
    </row>
    <row r="73" spans="1:21">
      <c r="A73" s="79"/>
      <c r="B73" s="80"/>
      <c r="C73" s="81"/>
      <c r="D73" s="82"/>
      <c r="E73" s="81"/>
      <c r="F73" s="83"/>
      <c r="G73" s="84"/>
      <c r="H73" s="83"/>
      <c r="I73" s="84"/>
      <c r="J73" s="83"/>
      <c r="K73" s="84"/>
      <c r="L73" s="83"/>
      <c r="M73" s="84"/>
      <c r="N73" s="83"/>
      <c r="O73" s="84"/>
      <c r="P73" s="83"/>
      <c r="Q73" s="84"/>
      <c r="R73" s="83"/>
      <c r="S73" s="84"/>
      <c r="T73" s="85"/>
      <c r="U73" s="86"/>
    </row>
    <row r="74" spans="1:21">
      <c r="A74" s="79"/>
      <c r="B74" s="80"/>
      <c r="C74" s="84"/>
      <c r="D74" s="82"/>
      <c r="E74" s="84"/>
      <c r="F74" s="83"/>
      <c r="G74" s="84"/>
      <c r="H74" s="83"/>
      <c r="I74" s="84"/>
      <c r="J74" s="83"/>
      <c r="K74" s="84"/>
      <c r="L74" s="83"/>
      <c r="M74" s="84"/>
      <c r="N74" s="83"/>
      <c r="O74" s="84"/>
      <c r="P74" s="83"/>
      <c r="Q74" s="84"/>
      <c r="R74" s="83"/>
      <c r="S74" s="84"/>
      <c r="T74" s="85"/>
      <c r="U74" s="86"/>
    </row>
    <row r="75" spans="1:21">
      <c r="A75" s="79"/>
      <c r="B75" s="80"/>
      <c r="C75" s="84"/>
      <c r="D75" s="82"/>
      <c r="E75" s="84"/>
      <c r="F75" s="83"/>
      <c r="G75" s="84"/>
      <c r="H75" s="83"/>
      <c r="I75" s="84"/>
      <c r="J75" s="83"/>
      <c r="K75" s="84"/>
      <c r="L75" s="83"/>
      <c r="M75" s="84"/>
      <c r="N75" s="83"/>
      <c r="O75" s="84"/>
      <c r="P75" s="83"/>
      <c r="Q75" s="84"/>
      <c r="R75" s="83"/>
      <c r="S75" s="84"/>
      <c r="T75" s="85"/>
      <c r="U75" s="86"/>
    </row>
    <row r="76" spans="1:21">
      <c r="A76" s="79"/>
      <c r="B76" s="80"/>
      <c r="C76" s="84"/>
      <c r="D76" s="82"/>
      <c r="E76" s="84"/>
      <c r="F76" s="83"/>
      <c r="G76" s="84"/>
      <c r="H76" s="83"/>
      <c r="I76" s="84"/>
      <c r="J76" s="83"/>
      <c r="K76" s="84"/>
      <c r="L76" s="83"/>
      <c r="M76" s="84"/>
      <c r="N76" s="83"/>
      <c r="O76" s="84"/>
      <c r="P76" s="83"/>
      <c r="Q76" s="84"/>
      <c r="R76" s="83"/>
      <c r="S76" s="84"/>
      <c r="T76" s="85"/>
      <c r="U76" s="86"/>
    </row>
    <row r="77" spans="1:21">
      <c r="A77" s="79"/>
      <c r="B77" s="80"/>
      <c r="C77" s="84"/>
      <c r="D77" s="82"/>
      <c r="E77" s="84"/>
      <c r="F77" s="83"/>
      <c r="G77" s="84"/>
      <c r="H77" s="83"/>
      <c r="I77" s="84"/>
      <c r="J77" s="83"/>
      <c r="K77" s="84"/>
      <c r="L77" s="83"/>
      <c r="M77" s="84"/>
      <c r="N77" s="83"/>
      <c r="O77" s="84"/>
      <c r="P77" s="83"/>
      <c r="Q77" s="84"/>
      <c r="R77" s="83"/>
      <c r="S77" s="84"/>
      <c r="T77" s="85"/>
      <c r="U77" s="86"/>
    </row>
    <row r="78" spans="1:21">
      <c r="A78" s="79"/>
      <c r="B78" s="80"/>
      <c r="C78" s="81"/>
      <c r="D78" s="82"/>
      <c r="E78" s="81"/>
      <c r="F78" s="83"/>
      <c r="G78" s="84"/>
      <c r="H78" s="83"/>
      <c r="I78" s="84"/>
      <c r="J78" s="83"/>
      <c r="K78" s="84"/>
      <c r="L78" s="83"/>
      <c r="M78" s="84"/>
      <c r="N78" s="83"/>
      <c r="O78" s="84"/>
      <c r="P78" s="83"/>
      <c r="Q78" s="84"/>
      <c r="R78" s="83"/>
      <c r="S78" s="84"/>
      <c r="T78" s="85"/>
      <c r="U78" s="86"/>
    </row>
    <row r="79" spans="1:21">
      <c r="A79" s="79"/>
      <c r="B79" s="80"/>
      <c r="C79" s="84"/>
      <c r="D79" s="82"/>
      <c r="E79" s="84"/>
      <c r="F79" s="83"/>
      <c r="G79" s="84"/>
      <c r="H79" s="83"/>
      <c r="I79" s="84"/>
      <c r="J79" s="83"/>
      <c r="K79" s="84"/>
      <c r="L79" s="83"/>
      <c r="M79" s="84"/>
      <c r="N79" s="83"/>
      <c r="O79" s="84"/>
      <c r="P79" s="83"/>
      <c r="Q79" s="84"/>
      <c r="R79" s="83"/>
      <c r="S79" s="84"/>
      <c r="T79" s="85"/>
      <c r="U79" s="86"/>
    </row>
    <row r="80" spans="1:21">
      <c r="A80" s="79"/>
      <c r="B80" s="80"/>
      <c r="C80" s="84"/>
      <c r="D80" s="82"/>
      <c r="E80" s="84"/>
      <c r="F80" s="83"/>
      <c r="G80" s="84"/>
      <c r="H80" s="83"/>
      <c r="I80" s="84"/>
      <c r="J80" s="83"/>
      <c r="K80" s="84"/>
      <c r="L80" s="83"/>
      <c r="M80" s="84"/>
      <c r="N80" s="83"/>
      <c r="O80" s="84"/>
      <c r="P80" s="83"/>
      <c r="Q80" s="84"/>
      <c r="R80" s="83"/>
      <c r="S80" s="84"/>
      <c r="T80" s="85"/>
      <c r="U80" s="86"/>
    </row>
    <row r="81" spans="1:21">
      <c r="A81" s="79"/>
      <c r="B81" s="80"/>
      <c r="C81" s="84"/>
      <c r="D81" s="82"/>
      <c r="E81" s="84"/>
      <c r="F81" s="83"/>
      <c r="G81" s="84"/>
      <c r="H81" s="83"/>
      <c r="I81" s="84"/>
      <c r="J81" s="83"/>
      <c r="K81" s="84"/>
      <c r="L81" s="83"/>
      <c r="M81" s="84"/>
      <c r="N81" s="83"/>
      <c r="O81" s="84"/>
      <c r="P81" s="83"/>
      <c r="Q81" s="84"/>
      <c r="R81" s="83"/>
      <c r="S81" s="84"/>
      <c r="T81" s="85"/>
      <c r="U81" s="86"/>
    </row>
    <row r="82" spans="1:21">
      <c r="A82" s="79"/>
      <c r="B82" s="80"/>
      <c r="C82" s="84"/>
      <c r="D82" s="82"/>
      <c r="E82" s="84"/>
      <c r="F82" s="83"/>
      <c r="G82" s="84"/>
      <c r="H82" s="83"/>
      <c r="I82" s="84"/>
      <c r="J82" s="83"/>
      <c r="K82" s="84"/>
      <c r="L82" s="83"/>
      <c r="M82" s="84"/>
      <c r="N82" s="83"/>
      <c r="O82" s="84"/>
      <c r="P82" s="83"/>
      <c r="Q82" s="84"/>
      <c r="R82" s="83"/>
      <c r="S82" s="84"/>
      <c r="T82" s="85"/>
      <c r="U82" s="86"/>
    </row>
    <row r="83" spans="1:21">
      <c r="A83" s="79"/>
      <c r="B83" s="80"/>
      <c r="C83" s="81"/>
      <c r="D83" s="82"/>
      <c r="E83" s="81"/>
      <c r="F83" s="83"/>
      <c r="G83" s="84"/>
      <c r="H83" s="83"/>
      <c r="I83" s="84"/>
      <c r="J83" s="83"/>
      <c r="K83" s="84"/>
      <c r="L83" s="83"/>
      <c r="M83" s="84"/>
      <c r="N83" s="83"/>
      <c r="O83" s="84"/>
      <c r="P83" s="83"/>
      <c r="Q83" s="84"/>
      <c r="R83" s="83"/>
      <c r="S83" s="84"/>
      <c r="T83" s="85"/>
      <c r="U83" s="86"/>
    </row>
    <row r="84" spans="1:21">
      <c r="A84" s="79"/>
      <c r="B84" s="80"/>
      <c r="C84" s="84"/>
      <c r="D84" s="82"/>
      <c r="E84" s="84"/>
      <c r="F84" s="83"/>
      <c r="G84" s="84"/>
      <c r="H84" s="83"/>
      <c r="I84" s="84"/>
      <c r="J84" s="83"/>
      <c r="K84" s="84"/>
      <c r="L84" s="83"/>
      <c r="M84" s="84"/>
      <c r="N84" s="83"/>
      <c r="O84" s="84"/>
      <c r="P84" s="83"/>
      <c r="Q84" s="84"/>
      <c r="R84" s="83"/>
      <c r="S84" s="84"/>
      <c r="T84" s="85"/>
      <c r="U84" s="86"/>
    </row>
    <row r="85" spans="1:21">
      <c r="A85" s="79"/>
      <c r="B85" s="80"/>
      <c r="C85" s="84"/>
      <c r="D85" s="82"/>
      <c r="E85" s="84"/>
      <c r="F85" s="83"/>
      <c r="G85" s="84"/>
      <c r="H85" s="83"/>
      <c r="I85" s="84"/>
      <c r="J85" s="83"/>
      <c r="K85" s="84"/>
      <c r="L85" s="83"/>
      <c r="M85" s="84"/>
      <c r="N85" s="83"/>
      <c r="O85" s="84"/>
      <c r="P85" s="83"/>
      <c r="Q85" s="84"/>
      <c r="R85" s="83"/>
      <c r="S85" s="84"/>
      <c r="T85" s="85"/>
      <c r="U85" s="86"/>
    </row>
    <row r="86" spans="1:21">
      <c r="A86" s="79"/>
      <c r="B86" s="80"/>
      <c r="C86" s="84"/>
      <c r="D86" s="82"/>
      <c r="E86" s="84"/>
      <c r="F86" s="83"/>
      <c r="G86" s="84"/>
      <c r="H86" s="83"/>
      <c r="I86" s="84"/>
      <c r="J86" s="83"/>
      <c r="K86" s="84"/>
      <c r="L86" s="83"/>
      <c r="M86" s="84"/>
      <c r="N86" s="83"/>
      <c r="O86" s="84"/>
      <c r="P86" s="83"/>
      <c r="Q86" s="84"/>
      <c r="R86" s="83"/>
      <c r="S86" s="84"/>
      <c r="T86" s="85"/>
      <c r="U86" s="86"/>
    </row>
    <row r="87" spans="1:21">
      <c r="A87" s="79"/>
      <c r="B87" s="80"/>
      <c r="C87" s="84"/>
      <c r="D87" s="82"/>
      <c r="E87" s="84"/>
      <c r="F87" s="83"/>
      <c r="G87" s="84"/>
      <c r="H87" s="83"/>
      <c r="I87" s="84"/>
      <c r="J87" s="83"/>
      <c r="K87" s="84"/>
      <c r="L87" s="83"/>
      <c r="M87" s="84"/>
      <c r="N87" s="83"/>
      <c r="O87" s="84"/>
      <c r="P87" s="83"/>
      <c r="Q87" s="84"/>
      <c r="R87" s="83"/>
      <c r="S87" s="84"/>
      <c r="T87" s="85"/>
      <c r="U87" s="86"/>
    </row>
    <row r="88" spans="1:21">
      <c r="A88" s="79"/>
      <c r="B88" s="80"/>
      <c r="C88" s="81"/>
      <c r="D88" s="82"/>
      <c r="E88" s="81"/>
      <c r="F88" s="83"/>
      <c r="G88" s="84"/>
      <c r="H88" s="83"/>
      <c r="I88" s="84"/>
      <c r="J88" s="83"/>
      <c r="K88" s="84"/>
      <c r="L88" s="83"/>
      <c r="M88" s="84"/>
      <c r="N88" s="83"/>
      <c r="O88" s="84"/>
      <c r="P88" s="83"/>
      <c r="Q88" s="84"/>
      <c r="R88" s="83"/>
      <c r="S88" s="84"/>
      <c r="T88" s="85"/>
      <c r="U88" s="86"/>
    </row>
    <row r="89" spans="1:21">
      <c r="A89" s="79"/>
      <c r="B89" s="80"/>
      <c r="C89" s="84"/>
      <c r="D89" s="82"/>
      <c r="E89" s="84"/>
      <c r="F89" s="83"/>
      <c r="G89" s="84"/>
      <c r="H89" s="83"/>
      <c r="I89" s="84"/>
      <c r="J89" s="83"/>
      <c r="K89" s="84"/>
      <c r="L89" s="83"/>
      <c r="M89" s="84"/>
      <c r="N89" s="83"/>
      <c r="O89" s="84"/>
      <c r="P89" s="83"/>
      <c r="Q89" s="84"/>
      <c r="R89" s="83"/>
      <c r="S89" s="84"/>
      <c r="T89" s="85"/>
      <c r="U89" s="86"/>
    </row>
    <row r="90" spans="1:21">
      <c r="A90" s="79"/>
      <c r="B90" s="80"/>
      <c r="C90" s="84"/>
      <c r="D90" s="82"/>
      <c r="E90" s="84"/>
      <c r="F90" s="83"/>
      <c r="G90" s="84"/>
      <c r="H90" s="83"/>
      <c r="I90" s="84"/>
      <c r="J90" s="83"/>
      <c r="K90" s="84"/>
      <c r="L90" s="83"/>
      <c r="M90" s="84"/>
      <c r="N90" s="83"/>
      <c r="O90" s="84"/>
      <c r="P90" s="83"/>
      <c r="Q90" s="84"/>
      <c r="R90" s="83"/>
      <c r="S90" s="84"/>
      <c r="T90" s="85"/>
      <c r="U90" s="86"/>
    </row>
    <row r="91" spans="1:21">
      <c r="A91" s="79"/>
      <c r="B91" s="80"/>
      <c r="C91" s="84"/>
      <c r="D91" s="82"/>
      <c r="E91" s="84"/>
      <c r="F91" s="83"/>
      <c r="G91" s="84"/>
      <c r="H91" s="83"/>
      <c r="I91" s="84"/>
      <c r="J91" s="83"/>
      <c r="K91" s="84"/>
      <c r="L91" s="83"/>
      <c r="M91" s="84"/>
      <c r="N91" s="83"/>
      <c r="O91" s="84"/>
      <c r="P91" s="83"/>
      <c r="Q91" s="84"/>
      <c r="R91" s="83"/>
      <c r="S91" s="84"/>
      <c r="T91" s="85"/>
      <c r="U91" s="86"/>
    </row>
    <row r="92" spans="1:21">
      <c r="A92" s="79"/>
      <c r="B92" s="80"/>
      <c r="C92" s="84"/>
      <c r="D92" s="82"/>
      <c r="E92" s="84"/>
      <c r="F92" s="83"/>
      <c r="G92" s="84"/>
      <c r="H92" s="83"/>
      <c r="I92" s="84"/>
      <c r="J92" s="83"/>
      <c r="K92" s="84"/>
      <c r="L92" s="83"/>
      <c r="M92" s="84"/>
      <c r="N92" s="83"/>
      <c r="O92" s="84"/>
      <c r="P92" s="83"/>
      <c r="Q92" s="84"/>
      <c r="R92" s="83"/>
      <c r="S92" s="84"/>
      <c r="T92" s="85"/>
      <c r="U92" s="86"/>
    </row>
    <row r="93" spans="1:21">
      <c r="A93" s="79"/>
      <c r="B93" s="80"/>
      <c r="C93" s="81"/>
      <c r="D93" s="82"/>
      <c r="E93" s="81"/>
      <c r="F93" s="83"/>
      <c r="G93" s="84"/>
      <c r="H93" s="83"/>
      <c r="I93" s="84"/>
      <c r="J93" s="83"/>
      <c r="K93" s="84"/>
      <c r="L93" s="83"/>
      <c r="M93" s="84"/>
      <c r="N93" s="83"/>
      <c r="O93" s="84"/>
      <c r="P93" s="83"/>
      <c r="Q93" s="84"/>
      <c r="R93" s="83"/>
      <c r="S93" s="84"/>
      <c r="T93" s="85"/>
      <c r="U93" s="86"/>
    </row>
    <row r="94" spans="1:21">
      <c r="A94" s="79"/>
      <c r="B94" s="80"/>
      <c r="C94" s="84"/>
      <c r="D94" s="82"/>
      <c r="E94" s="84"/>
      <c r="F94" s="83"/>
      <c r="G94" s="84"/>
      <c r="H94" s="83"/>
      <c r="I94" s="84"/>
      <c r="J94" s="83"/>
      <c r="K94" s="84"/>
      <c r="L94" s="83"/>
      <c r="M94" s="84"/>
      <c r="N94" s="83"/>
      <c r="O94" s="84"/>
      <c r="P94" s="83"/>
      <c r="Q94" s="84"/>
      <c r="R94" s="83"/>
      <c r="S94" s="84"/>
      <c r="T94" s="85"/>
      <c r="U94" s="86"/>
    </row>
    <row r="95" spans="1:21">
      <c r="A95" s="79"/>
      <c r="B95" s="80"/>
      <c r="C95" s="84"/>
      <c r="D95" s="82"/>
      <c r="E95" s="84"/>
      <c r="F95" s="83"/>
      <c r="G95" s="84"/>
      <c r="H95" s="83"/>
      <c r="I95" s="84"/>
      <c r="J95" s="83"/>
      <c r="K95" s="84"/>
      <c r="L95" s="83"/>
      <c r="M95" s="84"/>
      <c r="N95" s="83"/>
      <c r="O95" s="84"/>
      <c r="P95" s="83"/>
      <c r="Q95" s="84"/>
      <c r="R95" s="83"/>
      <c r="S95" s="84"/>
      <c r="T95" s="85"/>
      <c r="U95" s="86"/>
    </row>
    <row r="96" spans="1:21">
      <c r="A96" s="79"/>
      <c r="B96" s="80"/>
      <c r="C96" s="84"/>
      <c r="D96" s="82"/>
      <c r="E96" s="84"/>
      <c r="F96" s="83"/>
      <c r="G96" s="84"/>
      <c r="H96" s="83"/>
      <c r="I96" s="84"/>
      <c r="J96" s="83"/>
      <c r="K96" s="84"/>
      <c r="L96" s="83"/>
      <c r="M96" s="84"/>
      <c r="N96" s="83"/>
      <c r="O96" s="84"/>
      <c r="P96" s="83"/>
      <c r="Q96" s="84"/>
      <c r="R96" s="83"/>
      <c r="S96" s="84"/>
      <c r="T96" s="85"/>
      <c r="U96" s="86"/>
    </row>
    <row r="97" spans="1:21">
      <c r="A97" s="79"/>
      <c r="B97" s="80"/>
      <c r="C97" s="84"/>
      <c r="D97" s="82"/>
      <c r="E97" s="84"/>
      <c r="F97" s="83"/>
      <c r="G97" s="84"/>
      <c r="H97" s="83"/>
      <c r="I97" s="84"/>
      <c r="J97" s="83"/>
      <c r="K97" s="84"/>
      <c r="L97" s="83"/>
      <c r="M97" s="84"/>
      <c r="N97" s="83"/>
      <c r="O97" s="84"/>
      <c r="P97" s="83"/>
      <c r="Q97" s="84"/>
      <c r="R97" s="83"/>
      <c r="S97" s="84"/>
      <c r="T97" s="85"/>
      <c r="U97" s="86"/>
    </row>
    <row r="98" spans="1:21">
      <c r="A98" s="79"/>
      <c r="B98" s="80"/>
      <c r="C98" s="81"/>
      <c r="D98" s="82"/>
      <c r="E98" s="81"/>
      <c r="F98" s="83"/>
      <c r="G98" s="84"/>
      <c r="H98" s="83"/>
      <c r="I98" s="84"/>
      <c r="J98" s="83"/>
      <c r="K98" s="84"/>
      <c r="L98" s="83"/>
      <c r="M98" s="84"/>
      <c r="N98" s="83"/>
      <c r="O98" s="84"/>
      <c r="P98" s="83"/>
      <c r="Q98" s="84"/>
      <c r="R98" s="83"/>
      <c r="S98" s="84"/>
      <c r="T98" s="85"/>
      <c r="U98" s="86"/>
    </row>
    <row r="99" spans="1:21">
      <c r="A99" s="79"/>
      <c r="B99" s="80"/>
      <c r="C99" s="84"/>
      <c r="D99" s="82"/>
      <c r="E99" s="84"/>
      <c r="F99" s="83"/>
      <c r="G99" s="84"/>
      <c r="H99" s="83"/>
      <c r="I99" s="84"/>
      <c r="J99" s="83"/>
      <c r="K99" s="84"/>
      <c r="L99" s="83"/>
      <c r="M99" s="84"/>
      <c r="N99" s="83"/>
      <c r="O99" s="84"/>
      <c r="P99" s="83"/>
      <c r="Q99" s="84"/>
      <c r="R99" s="83"/>
      <c r="S99" s="84"/>
      <c r="T99" s="85"/>
      <c r="U99" s="86"/>
    </row>
    <row r="100" spans="1:21">
      <c r="A100" s="79"/>
      <c r="B100" s="80"/>
      <c r="C100" s="84"/>
      <c r="D100" s="82"/>
      <c r="E100" s="84"/>
      <c r="F100" s="83"/>
      <c r="G100" s="84"/>
      <c r="H100" s="83"/>
      <c r="I100" s="84"/>
      <c r="J100" s="83"/>
      <c r="K100" s="84"/>
      <c r="L100" s="83"/>
      <c r="M100" s="84"/>
      <c r="N100" s="83"/>
      <c r="O100" s="84"/>
      <c r="P100" s="83"/>
      <c r="Q100" s="84"/>
      <c r="R100" s="83"/>
      <c r="S100" s="84"/>
      <c r="T100" s="85"/>
      <c r="U100" s="86"/>
    </row>
    <row r="101" spans="1:21">
      <c r="A101" s="79"/>
      <c r="B101" s="80"/>
      <c r="C101" s="84"/>
      <c r="D101" s="82"/>
      <c r="E101" s="84"/>
      <c r="F101" s="83"/>
      <c r="G101" s="84"/>
      <c r="H101" s="83"/>
      <c r="I101" s="84"/>
      <c r="J101" s="83"/>
      <c r="K101" s="84"/>
      <c r="L101" s="83"/>
      <c r="M101" s="84"/>
      <c r="N101" s="83"/>
      <c r="O101" s="84"/>
      <c r="P101" s="83"/>
      <c r="Q101" s="84"/>
      <c r="R101" s="83"/>
      <c r="S101" s="84"/>
      <c r="T101" s="85"/>
      <c r="U101" s="86"/>
    </row>
    <row r="102" spans="1:21">
      <c r="A102" s="79"/>
      <c r="B102" s="80"/>
      <c r="C102" s="84"/>
      <c r="D102" s="82"/>
      <c r="E102" s="84"/>
      <c r="F102" s="83"/>
      <c r="G102" s="84"/>
      <c r="H102" s="83"/>
      <c r="I102" s="84"/>
      <c r="J102" s="83"/>
      <c r="K102" s="84"/>
      <c r="L102" s="83"/>
      <c r="M102" s="84"/>
      <c r="N102" s="83"/>
      <c r="O102" s="84"/>
      <c r="P102" s="83"/>
      <c r="Q102" s="84"/>
      <c r="R102" s="83"/>
      <c r="S102" s="84"/>
      <c r="T102" s="85"/>
      <c r="U102" s="86"/>
    </row>
    <row r="108" spans="1:21">
      <c r="A108" s="79"/>
      <c r="B108" s="80"/>
      <c r="C108" s="81"/>
      <c r="D108" s="82"/>
      <c r="E108" s="81"/>
      <c r="F108" s="83"/>
      <c r="G108" s="84"/>
      <c r="H108" s="83"/>
      <c r="I108" s="84"/>
      <c r="J108" s="83"/>
      <c r="K108" s="84"/>
      <c r="L108" s="83"/>
      <c r="M108" s="84"/>
      <c r="N108" s="83"/>
      <c r="O108" s="84"/>
      <c r="P108" s="83"/>
      <c r="Q108" s="84"/>
      <c r="R108" s="83"/>
      <c r="S108" s="84"/>
      <c r="T108" s="85"/>
      <c r="U108" s="86"/>
    </row>
    <row r="109" spans="1:21">
      <c r="A109" s="79"/>
      <c r="B109" s="80"/>
      <c r="C109" s="84"/>
      <c r="D109" s="82"/>
      <c r="E109" s="84"/>
      <c r="F109" s="83"/>
      <c r="G109" s="84"/>
      <c r="H109" s="83"/>
      <c r="I109" s="84"/>
      <c r="J109" s="83"/>
      <c r="K109" s="84"/>
      <c r="L109" s="83"/>
      <c r="M109" s="84"/>
      <c r="N109" s="83"/>
      <c r="O109" s="84"/>
      <c r="P109" s="83"/>
      <c r="Q109" s="84"/>
      <c r="R109" s="83"/>
      <c r="S109" s="84"/>
      <c r="T109" s="85"/>
      <c r="U109" s="86"/>
    </row>
    <row r="110" spans="1:21">
      <c r="A110" s="79"/>
      <c r="B110" s="80"/>
      <c r="C110" s="88"/>
      <c r="D110" s="89"/>
      <c r="E110" s="88"/>
      <c r="F110" s="90"/>
      <c r="G110" s="88"/>
      <c r="H110" s="90"/>
      <c r="I110" s="88"/>
      <c r="J110" s="90"/>
      <c r="K110" s="88"/>
      <c r="L110" s="90"/>
      <c r="M110" s="88"/>
      <c r="N110" s="90"/>
      <c r="O110" s="88"/>
      <c r="P110" s="90"/>
      <c r="Q110" s="88"/>
      <c r="R110" s="90"/>
      <c r="S110" s="88"/>
      <c r="T110" s="85"/>
      <c r="U110" s="86"/>
    </row>
    <row r="111" spans="1:21">
      <c r="A111" s="79"/>
      <c r="B111" s="80"/>
      <c r="C111" s="84"/>
      <c r="D111" s="82"/>
      <c r="E111" s="84"/>
      <c r="F111" s="83"/>
      <c r="G111" s="84"/>
      <c r="H111" s="83"/>
      <c r="I111" s="84"/>
      <c r="J111" s="83"/>
      <c r="K111" s="84"/>
      <c r="L111" s="83"/>
      <c r="M111" s="84"/>
      <c r="N111" s="83"/>
      <c r="O111" s="84"/>
      <c r="P111" s="83"/>
      <c r="Q111" s="84"/>
      <c r="R111" s="83"/>
      <c r="S111" s="84"/>
      <c r="T111" s="85"/>
      <c r="U111" s="86"/>
    </row>
    <row r="112" spans="1:21">
      <c r="A112" s="79"/>
      <c r="B112" s="80"/>
      <c r="C112" s="84"/>
      <c r="D112" s="82"/>
      <c r="E112" s="84"/>
      <c r="F112" s="83"/>
      <c r="G112" s="84"/>
      <c r="H112" s="83"/>
      <c r="I112" s="84"/>
      <c r="J112" s="83"/>
      <c r="K112" s="84"/>
      <c r="L112" s="83"/>
      <c r="M112" s="84"/>
      <c r="N112" s="83"/>
      <c r="O112" s="84"/>
      <c r="P112" s="83"/>
      <c r="Q112" s="84"/>
      <c r="R112" s="83"/>
      <c r="S112" s="84"/>
      <c r="T112" s="85"/>
      <c r="U112" s="86"/>
    </row>
    <row r="138" spans="1:21">
      <c r="A138" s="79"/>
      <c r="B138" s="80"/>
      <c r="C138" s="84"/>
      <c r="D138" s="82"/>
      <c r="E138" s="84"/>
      <c r="F138" s="83"/>
      <c r="G138" s="84"/>
      <c r="H138" s="83"/>
      <c r="I138" s="84"/>
      <c r="J138" s="83"/>
      <c r="K138" s="84"/>
      <c r="L138" s="83"/>
      <c r="M138" s="84"/>
      <c r="N138" s="83"/>
      <c r="O138" s="84"/>
      <c r="P138" s="83"/>
      <c r="Q138" s="84"/>
      <c r="R138" s="83"/>
      <c r="S138" s="84"/>
      <c r="T138" s="85"/>
      <c r="U138" s="86"/>
    </row>
    <row r="139" spans="1:21">
      <c r="A139" s="79"/>
      <c r="B139" s="80"/>
      <c r="C139" s="84"/>
      <c r="D139" s="82"/>
      <c r="E139" s="84"/>
      <c r="F139" s="83"/>
      <c r="G139" s="84"/>
      <c r="H139" s="83"/>
      <c r="I139" s="84"/>
      <c r="J139" s="83"/>
      <c r="K139" s="84"/>
      <c r="L139" s="83"/>
      <c r="M139" s="84"/>
      <c r="N139" s="83"/>
      <c r="O139" s="84"/>
      <c r="P139" s="83"/>
      <c r="Q139" s="84"/>
      <c r="R139" s="83"/>
      <c r="S139" s="84"/>
      <c r="T139" s="85"/>
      <c r="U139" s="86"/>
    </row>
    <row r="140" spans="1:21">
      <c r="D140" s="82"/>
      <c r="E140" s="84"/>
      <c r="F140" s="83"/>
      <c r="G140" s="84"/>
      <c r="H140" s="83"/>
      <c r="I140" s="84"/>
      <c r="J140" s="83"/>
      <c r="K140" s="84"/>
      <c r="L140" s="83"/>
      <c r="M140" s="84"/>
      <c r="N140" s="83"/>
      <c r="O140" s="84"/>
      <c r="P140" s="83"/>
      <c r="Q140" s="84"/>
      <c r="R140" s="83"/>
      <c r="S140" s="84"/>
    </row>
    <row r="141" spans="1:21">
      <c r="D141" s="82"/>
      <c r="E141" s="84"/>
      <c r="F141" s="83"/>
      <c r="G141" s="84"/>
      <c r="H141" s="83"/>
      <c r="I141" s="84"/>
      <c r="J141" s="83"/>
      <c r="K141" s="84"/>
      <c r="L141" s="83"/>
      <c r="M141" s="84"/>
      <c r="N141" s="83"/>
      <c r="O141" s="84"/>
      <c r="P141" s="83"/>
      <c r="Q141" s="84"/>
      <c r="R141" s="83"/>
      <c r="S141" s="84"/>
    </row>
    <row r="142" spans="1:21">
      <c r="D142" s="82"/>
      <c r="E142" s="84"/>
      <c r="F142" s="83"/>
      <c r="G142" s="84"/>
      <c r="H142" s="83"/>
      <c r="I142" s="84"/>
      <c r="J142" s="83"/>
      <c r="K142" s="84"/>
      <c r="L142" s="83"/>
      <c r="M142" s="84"/>
      <c r="N142" s="83"/>
      <c r="O142" s="84"/>
      <c r="P142" s="83"/>
      <c r="Q142" s="84"/>
      <c r="R142" s="83"/>
      <c r="S142" s="84"/>
    </row>
    <row r="143" spans="1:21">
      <c r="D143" s="82"/>
      <c r="E143" s="84"/>
      <c r="F143" s="83"/>
      <c r="G143" s="84"/>
      <c r="H143" s="83"/>
      <c r="I143" s="84"/>
      <c r="J143" s="83"/>
      <c r="K143" s="84"/>
      <c r="L143" s="83"/>
      <c r="M143" s="84"/>
      <c r="N143" s="83"/>
      <c r="O143" s="84"/>
      <c r="P143" s="83"/>
      <c r="Q143" s="84"/>
      <c r="R143" s="83"/>
      <c r="S143" s="84"/>
    </row>
    <row r="144" spans="1:21">
      <c r="D144" s="82"/>
      <c r="E144" s="84"/>
      <c r="F144" s="83"/>
      <c r="G144" s="84"/>
      <c r="H144" s="83"/>
      <c r="I144" s="84"/>
      <c r="J144" s="83"/>
      <c r="K144" s="84"/>
      <c r="L144" s="83"/>
      <c r="M144" s="84"/>
      <c r="N144" s="83"/>
      <c r="O144" s="84"/>
      <c r="P144" s="83"/>
      <c r="Q144" s="84"/>
      <c r="R144" s="83"/>
      <c r="S144" s="84"/>
    </row>
    <row r="145" spans="1:21">
      <c r="D145" s="82"/>
      <c r="E145" s="84"/>
      <c r="F145" s="83"/>
      <c r="G145" s="84"/>
      <c r="H145" s="83"/>
      <c r="I145" s="84"/>
      <c r="J145" s="83"/>
      <c r="K145" s="84"/>
      <c r="L145" s="83"/>
      <c r="M145" s="84"/>
      <c r="N145" s="83"/>
      <c r="O145" s="84"/>
      <c r="P145" s="83"/>
      <c r="Q145" s="84"/>
      <c r="R145" s="83"/>
      <c r="S145" s="84"/>
    </row>
    <row r="146" spans="1:21">
      <c r="D146" s="82"/>
      <c r="E146" s="84"/>
      <c r="F146" s="83"/>
      <c r="G146" s="84"/>
      <c r="H146" s="83"/>
      <c r="I146" s="84"/>
      <c r="J146" s="83"/>
      <c r="K146" s="84"/>
      <c r="L146" s="83"/>
      <c r="M146" s="84"/>
      <c r="N146" s="83"/>
      <c r="O146" s="84"/>
      <c r="P146" s="83"/>
      <c r="Q146" s="84"/>
      <c r="R146" s="83"/>
      <c r="S146" s="84"/>
    </row>
    <row r="147" spans="1:21">
      <c r="D147" s="82"/>
      <c r="E147" s="84"/>
      <c r="F147" s="83"/>
      <c r="G147" s="84"/>
      <c r="H147" s="83"/>
      <c r="I147" s="84"/>
      <c r="J147" s="83"/>
      <c r="K147" s="84"/>
      <c r="L147" s="83"/>
      <c r="M147" s="84"/>
      <c r="N147" s="83"/>
      <c r="O147" s="84"/>
      <c r="P147" s="83"/>
      <c r="Q147" s="84"/>
      <c r="R147" s="83"/>
      <c r="S147" s="84"/>
    </row>
    <row r="148" spans="1:21">
      <c r="A148" s="91"/>
      <c r="B148" s="80"/>
      <c r="C148" s="84"/>
      <c r="D148" s="82"/>
      <c r="E148" s="84"/>
      <c r="F148" s="83"/>
      <c r="G148" s="84"/>
      <c r="H148" s="83"/>
      <c r="I148" s="84"/>
      <c r="J148" s="83"/>
      <c r="K148" s="84"/>
      <c r="L148" s="83"/>
      <c r="M148" s="84"/>
      <c r="N148" s="83"/>
      <c r="O148" s="84"/>
      <c r="P148" s="83"/>
      <c r="Q148" s="84"/>
      <c r="R148" s="83"/>
      <c r="S148" s="84"/>
      <c r="T148" s="85"/>
      <c r="U148" s="86"/>
    </row>
    <row r="149" spans="1:21">
      <c r="A149" s="91"/>
      <c r="B149" s="80"/>
      <c r="C149" s="84"/>
      <c r="D149" s="82"/>
      <c r="E149" s="84"/>
      <c r="F149" s="83"/>
      <c r="G149" s="84"/>
      <c r="H149" s="83"/>
      <c r="I149" s="84"/>
      <c r="J149" s="83"/>
      <c r="K149" s="84"/>
      <c r="L149" s="83"/>
      <c r="M149" s="84"/>
      <c r="N149" s="83"/>
      <c r="O149" s="84"/>
      <c r="P149" s="83"/>
      <c r="Q149" s="84"/>
      <c r="R149" s="83"/>
      <c r="S149" s="84"/>
      <c r="T149" s="85"/>
      <c r="U149" s="86"/>
    </row>
    <row r="150" spans="1:21">
      <c r="A150" s="91"/>
      <c r="B150" s="80"/>
      <c r="C150" s="84"/>
      <c r="D150" s="82"/>
      <c r="E150" s="84"/>
      <c r="F150" s="83"/>
      <c r="G150" s="84"/>
      <c r="H150" s="83"/>
      <c r="I150" s="84"/>
      <c r="J150" s="83"/>
      <c r="K150" s="84"/>
      <c r="L150" s="83"/>
      <c r="M150" s="84"/>
      <c r="N150" s="83"/>
      <c r="O150" s="84"/>
      <c r="P150" s="83"/>
      <c r="Q150" s="84"/>
      <c r="R150" s="83"/>
      <c r="S150" s="84"/>
      <c r="T150" s="85"/>
      <c r="U150" s="86"/>
    </row>
    <row r="151" spans="1:21">
      <c r="A151" s="91"/>
      <c r="B151" s="80"/>
      <c r="C151" s="84"/>
      <c r="D151" s="82"/>
      <c r="E151" s="84"/>
      <c r="F151" s="83"/>
      <c r="G151" s="84"/>
      <c r="H151" s="83"/>
      <c r="I151" s="84"/>
      <c r="J151" s="83"/>
      <c r="K151" s="84"/>
      <c r="L151" s="83"/>
      <c r="M151" s="84"/>
      <c r="N151" s="83"/>
      <c r="O151" s="84"/>
      <c r="P151" s="83"/>
      <c r="Q151" s="84"/>
      <c r="R151" s="83"/>
      <c r="S151" s="84"/>
      <c r="T151" s="85"/>
      <c r="U151" s="86"/>
    </row>
    <row r="152" spans="1:21">
      <c r="A152" s="91"/>
      <c r="B152" s="80"/>
      <c r="C152" s="84"/>
      <c r="D152" s="82"/>
      <c r="E152" s="84"/>
      <c r="F152" s="83"/>
      <c r="G152" s="84"/>
      <c r="H152" s="83"/>
      <c r="I152" s="84"/>
      <c r="J152" s="83"/>
      <c r="K152" s="84"/>
      <c r="L152" s="83"/>
      <c r="M152" s="84"/>
      <c r="N152" s="83"/>
      <c r="O152" s="84"/>
      <c r="P152" s="83"/>
      <c r="Q152" s="84"/>
      <c r="R152" s="83"/>
      <c r="S152" s="84"/>
      <c r="T152" s="85"/>
      <c r="U152" s="86"/>
    </row>
    <row r="153" spans="1:21">
      <c r="A153" s="91"/>
      <c r="B153" s="80"/>
      <c r="C153" s="84"/>
      <c r="D153" s="82"/>
      <c r="E153" s="84"/>
      <c r="F153" s="83"/>
      <c r="G153" s="84"/>
      <c r="H153" s="83"/>
      <c r="I153" s="84"/>
      <c r="J153" s="83"/>
      <c r="K153" s="84"/>
      <c r="L153" s="83"/>
      <c r="M153" s="84"/>
      <c r="N153" s="83"/>
      <c r="O153" s="84"/>
      <c r="P153" s="83"/>
      <c r="Q153" s="84"/>
      <c r="R153" s="83"/>
      <c r="S153" s="84"/>
      <c r="T153" s="85"/>
      <c r="U153" s="86"/>
    </row>
    <row r="154" spans="1:21">
      <c r="A154" s="91"/>
      <c r="B154" s="80"/>
      <c r="C154" s="84"/>
      <c r="D154" s="82"/>
      <c r="E154" s="84"/>
      <c r="F154" s="83"/>
      <c r="G154" s="84"/>
      <c r="H154" s="83"/>
      <c r="I154" s="84"/>
      <c r="J154" s="83"/>
      <c r="K154" s="84"/>
      <c r="L154" s="83"/>
      <c r="M154" s="84"/>
      <c r="N154" s="83"/>
      <c r="O154" s="84"/>
      <c r="P154" s="83"/>
      <c r="Q154" s="84"/>
      <c r="R154" s="83"/>
      <c r="S154" s="84"/>
      <c r="T154" s="85"/>
      <c r="U154" s="86"/>
    </row>
    <row r="155" spans="1:21">
      <c r="A155" s="91"/>
      <c r="B155" s="80"/>
      <c r="C155" s="84"/>
      <c r="D155" s="82"/>
      <c r="E155" s="84"/>
      <c r="F155" s="83"/>
      <c r="G155" s="84"/>
      <c r="H155" s="83"/>
      <c r="I155" s="84"/>
      <c r="J155" s="83"/>
      <c r="K155" s="84"/>
      <c r="L155" s="83"/>
      <c r="M155" s="84"/>
      <c r="N155" s="83"/>
      <c r="O155" s="84"/>
      <c r="P155" s="83"/>
      <c r="Q155" s="84"/>
      <c r="R155" s="83"/>
      <c r="S155" s="84"/>
      <c r="T155" s="85"/>
      <c r="U155" s="86"/>
    </row>
    <row r="156" spans="1:21">
      <c r="A156" s="91"/>
      <c r="B156" s="80"/>
      <c r="C156" s="84"/>
      <c r="D156" s="82"/>
      <c r="E156" s="84"/>
      <c r="F156" s="83"/>
      <c r="G156" s="84"/>
      <c r="H156" s="83"/>
      <c r="I156" s="84"/>
      <c r="J156" s="83"/>
      <c r="K156" s="84"/>
      <c r="L156" s="83"/>
      <c r="M156" s="84"/>
      <c r="N156" s="83"/>
      <c r="O156" s="84"/>
      <c r="P156" s="83"/>
      <c r="Q156" s="84"/>
      <c r="R156" s="83"/>
      <c r="S156" s="84"/>
      <c r="T156" s="85"/>
      <c r="U156" s="86"/>
    </row>
    <row r="157" spans="1:21">
      <c r="A157" s="91"/>
      <c r="B157" s="80"/>
      <c r="C157" s="84"/>
      <c r="D157" s="82"/>
      <c r="E157" s="84"/>
      <c r="F157" s="83"/>
      <c r="G157" s="84"/>
      <c r="H157" s="83"/>
      <c r="I157" s="84"/>
      <c r="J157" s="83"/>
      <c r="K157" s="84"/>
      <c r="L157" s="83"/>
      <c r="M157" s="84"/>
      <c r="N157" s="83"/>
      <c r="O157" s="84"/>
      <c r="P157" s="83"/>
      <c r="Q157" s="84"/>
      <c r="R157" s="83"/>
      <c r="S157" s="84"/>
      <c r="T157" s="85"/>
      <c r="U157" s="86"/>
    </row>
    <row r="158" spans="1:21">
      <c r="A158" s="91"/>
      <c r="B158" s="80"/>
      <c r="C158" s="84"/>
      <c r="D158" s="82"/>
      <c r="E158" s="84"/>
      <c r="F158" s="83"/>
      <c r="G158" s="84"/>
      <c r="H158" s="83"/>
      <c r="I158" s="84"/>
      <c r="J158" s="83"/>
      <c r="K158" s="84"/>
      <c r="L158" s="83"/>
      <c r="M158" s="84"/>
      <c r="N158" s="83"/>
      <c r="O158" s="84"/>
      <c r="P158" s="83"/>
      <c r="Q158" s="84"/>
      <c r="R158" s="83"/>
      <c r="S158" s="84"/>
      <c r="T158" s="85"/>
      <c r="U158" s="86"/>
    </row>
    <row r="159" spans="1:21">
      <c r="A159" s="91"/>
      <c r="B159" s="80"/>
      <c r="C159" s="84"/>
      <c r="D159" s="82"/>
      <c r="E159" s="84"/>
      <c r="F159" s="83"/>
      <c r="G159" s="84"/>
      <c r="H159" s="83"/>
      <c r="I159" s="84"/>
      <c r="J159" s="83"/>
      <c r="K159" s="84"/>
      <c r="L159" s="83"/>
      <c r="M159" s="84"/>
      <c r="N159" s="83"/>
      <c r="O159" s="84"/>
      <c r="P159" s="83"/>
      <c r="Q159" s="84"/>
      <c r="R159" s="83"/>
      <c r="S159" s="84"/>
      <c r="T159" s="85"/>
      <c r="U159" s="86"/>
    </row>
    <row r="160" spans="1:21">
      <c r="A160" s="91"/>
      <c r="B160" s="80"/>
      <c r="C160" s="84"/>
      <c r="D160" s="82"/>
      <c r="E160" s="84"/>
      <c r="F160" s="83"/>
      <c r="G160" s="84"/>
      <c r="H160" s="83"/>
      <c r="I160" s="84"/>
      <c r="J160" s="83"/>
      <c r="K160" s="84"/>
      <c r="L160" s="83"/>
      <c r="M160" s="84"/>
      <c r="N160" s="83"/>
      <c r="O160" s="84"/>
      <c r="P160" s="83"/>
      <c r="Q160" s="84"/>
      <c r="R160" s="83"/>
      <c r="S160" s="84"/>
      <c r="T160" s="85"/>
      <c r="U160" s="86"/>
    </row>
    <row r="161" spans="1:21">
      <c r="A161" s="91"/>
      <c r="B161" s="80"/>
      <c r="C161" s="84"/>
      <c r="D161" s="82"/>
      <c r="E161" s="84"/>
      <c r="F161" s="83"/>
      <c r="G161" s="84"/>
      <c r="H161" s="83"/>
      <c r="I161" s="84"/>
      <c r="J161" s="83"/>
      <c r="K161" s="84"/>
      <c r="L161" s="83"/>
      <c r="M161" s="84"/>
      <c r="N161" s="83"/>
      <c r="O161" s="84"/>
      <c r="P161" s="83"/>
      <c r="Q161" s="84"/>
      <c r="R161" s="83"/>
      <c r="S161" s="84"/>
      <c r="T161" s="85"/>
      <c r="U161" s="86"/>
    </row>
    <row r="162" spans="1:21">
      <c r="A162" s="91"/>
      <c r="B162" s="80"/>
      <c r="C162" s="84"/>
      <c r="D162" s="82"/>
      <c r="E162" s="84"/>
      <c r="F162" s="83"/>
      <c r="G162" s="84"/>
      <c r="H162" s="83"/>
      <c r="I162" s="84"/>
      <c r="J162" s="83"/>
      <c r="K162" s="84"/>
      <c r="L162" s="83"/>
      <c r="M162" s="84"/>
      <c r="N162" s="83"/>
      <c r="O162" s="84"/>
      <c r="P162" s="83"/>
      <c r="Q162" s="84"/>
      <c r="R162" s="83"/>
      <c r="S162" s="84"/>
      <c r="T162" s="85"/>
      <c r="U162" s="86"/>
    </row>
    <row r="163" spans="1:21">
      <c r="A163" s="91"/>
      <c r="B163" s="80"/>
      <c r="C163" s="84"/>
      <c r="D163" s="82"/>
      <c r="E163" s="84"/>
      <c r="F163" s="83"/>
      <c r="G163" s="84"/>
      <c r="H163" s="83"/>
      <c r="I163" s="84"/>
      <c r="J163" s="83"/>
      <c r="K163" s="84"/>
      <c r="L163" s="83"/>
      <c r="M163" s="84"/>
      <c r="N163" s="83"/>
      <c r="O163" s="84"/>
      <c r="P163" s="83"/>
      <c r="Q163" s="84"/>
      <c r="R163" s="83"/>
      <c r="S163" s="84"/>
      <c r="T163" s="85"/>
      <c r="U163" s="86"/>
    </row>
    <row r="164" spans="1:21">
      <c r="A164" s="91"/>
      <c r="B164" s="80"/>
      <c r="C164" s="84"/>
      <c r="D164" s="82"/>
      <c r="E164" s="84"/>
      <c r="F164" s="83"/>
      <c r="G164" s="84"/>
      <c r="H164" s="83"/>
      <c r="I164" s="84"/>
      <c r="J164" s="83"/>
      <c r="K164" s="84"/>
      <c r="L164" s="83"/>
      <c r="M164" s="84"/>
      <c r="N164" s="83"/>
      <c r="O164" s="84"/>
      <c r="P164" s="83"/>
      <c r="Q164" s="84"/>
      <c r="R164" s="83"/>
      <c r="S164" s="84"/>
      <c r="T164" s="85"/>
      <c r="U164" s="86"/>
    </row>
    <row r="165" spans="1:21">
      <c r="A165" s="91"/>
      <c r="B165" s="80"/>
      <c r="C165" s="84"/>
      <c r="D165" s="82"/>
      <c r="E165" s="84"/>
      <c r="F165" s="83"/>
      <c r="G165" s="84"/>
      <c r="H165" s="83"/>
      <c r="I165" s="84"/>
      <c r="J165" s="83"/>
      <c r="K165" s="84"/>
      <c r="L165" s="83"/>
      <c r="M165" s="84"/>
      <c r="N165" s="83"/>
      <c r="O165" s="84"/>
      <c r="P165" s="83"/>
      <c r="Q165" s="84"/>
      <c r="R165" s="83"/>
      <c r="S165" s="84"/>
      <c r="T165" s="85"/>
      <c r="U165" s="86"/>
    </row>
    <row r="166" spans="1:21">
      <c r="A166" s="91"/>
      <c r="B166" s="80"/>
      <c r="C166" s="84"/>
      <c r="D166" s="82"/>
      <c r="E166" s="84"/>
      <c r="F166" s="83"/>
      <c r="G166" s="84"/>
      <c r="H166" s="83"/>
      <c r="I166" s="84"/>
      <c r="J166" s="83"/>
      <c r="K166" s="84"/>
      <c r="L166" s="83"/>
      <c r="M166" s="84"/>
      <c r="N166" s="83"/>
      <c r="O166" s="84"/>
      <c r="P166" s="83"/>
      <c r="Q166" s="84"/>
      <c r="R166" s="83"/>
      <c r="S166" s="84"/>
      <c r="T166" s="85"/>
      <c r="U166" s="86"/>
    </row>
    <row r="167" spans="1:21">
      <c r="A167" s="91"/>
      <c r="B167" s="80"/>
      <c r="C167" s="84"/>
      <c r="D167" s="82"/>
      <c r="E167" s="84"/>
      <c r="F167" s="83"/>
      <c r="G167" s="84"/>
      <c r="H167" s="83"/>
      <c r="I167" s="84"/>
      <c r="J167" s="83"/>
      <c r="K167" s="84"/>
      <c r="L167" s="83"/>
      <c r="M167" s="84"/>
      <c r="N167" s="83"/>
      <c r="O167" s="84"/>
      <c r="P167" s="83"/>
      <c r="Q167" s="84"/>
      <c r="R167" s="83"/>
      <c r="S167" s="84"/>
      <c r="T167" s="85"/>
      <c r="U167" s="86"/>
    </row>
    <row r="168" spans="1:21">
      <c r="A168" s="91"/>
      <c r="B168" s="80"/>
      <c r="C168" s="84"/>
      <c r="D168" s="82"/>
      <c r="E168" s="84"/>
      <c r="F168" s="83"/>
      <c r="G168" s="84"/>
      <c r="H168" s="83"/>
      <c r="I168" s="84"/>
      <c r="J168" s="83"/>
      <c r="K168" s="84"/>
      <c r="L168" s="83"/>
      <c r="M168" s="84"/>
      <c r="N168" s="83"/>
      <c r="O168" s="84"/>
      <c r="P168" s="83"/>
      <c r="Q168" s="84"/>
      <c r="R168" s="83"/>
      <c r="S168" s="84"/>
      <c r="T168" s="85"/>
      <c r="U168" s="86"/>
    </row>
    <row r="169" spans="1:21">
      <c r="A169" s="91"/>
      <c r="B169" s="80"/>
      <c r="C169" s="84"/>
      <c r="D169" s="82"/>
      <c r="E169" s="84"/>
      <c r="F169" s="83"/>
      <c r="G169" s="84"/>
      <c r="H169" s="83"/>
      <c r="I169" s="84"/>
      <c r="J169" s="83"/>
      <c r="K169" s="84"/>
      <c r="L169" s="83"/>
      <c r="M169" s="84"/>
      <c r="N169" s="83"/>
      <c r="O169" s="84"/>
      <c r="P169" s="83"/>
      <c r="Q169" s="84"/>
      <c r="R169" s="83"/>
      <c r="S169" s="84"/>
      <c r="T169" s="85"/>
      <c r="U169" s="86"/>
    </row>
    <row r="170" spans="1:21">
      <c r="A170" s="91"/>
      <c r="B170" s="80"/>
      <c r="C170" s="84"/>
      <c r="D170" s="82"/>
      <c r="E170" s="84"/>
      <c r="F170" s="83"/>
      <c r="G170" s="84"/>
      <c r="H170" s="83"/>
      <c r="I170" s="84"/>
      <c r="J170" s="83"/>
      <c r="K170" s="84"/>
      <c r="L170" s="83"/>
      <c r="M170" s="84"/>
      <c r="N170" s="83"/>
      <c r="O170" s="84"/>
      <c r="P170" s="83"/>
      <c r="Q170" s="84"/>
      <c r="R170" s="83"/>
      <c r="S170" s="84"/>
      <c r="T170" s="85"/>
      <c r="U170" s="86"/>
    </row>
    <row r="171" spans="1:21">
      <c r="A171" s="91"/>
      <c r="B171" s="80"/>
      <c r="C171" s="84"/>
      <c r="D171" s="82"/>
      <c r="E171" s="84"/>
      <c r="F171" s="83"/>
      <c r="G171" s="84"/>
      <c r="H171" s="83"/>
      <c r="I171" s="84"/>
      <c r="J171" s="83"/>
      <c r="K171" s="84"/>
      <c r="L171" s="83"/>
      <c r="M171" s="84"/>
      <c r="N171" s="83"/>
      <c r="O171" s="84"/>
      <c r="P171" s="83"/>
      <c r="Q171" s="84"/>
      <c r="R171" s="83"/>
      <c r="S171" s="84"/>
      <c r="T171" s="85"/>
      <c r="U171" s="86"/>
    </row>
    <row r="172" spans="1:21">
      <c r="A172" s="91"/>
      <c r="B172" s="80"/>
      <c r="C172" s="84"/>
      <c r="D172" s="82"/>
      <c r="E172" s="84"/>
      <c r="F172" s="83"/>
      <c r="G172" s="84"/>
      <c r="H172" s="83"/>
      <c r="I172" s="84"/>
      <c r="J172" s="83"/>
      <c r="K172" s="84"/>
      <c r="L172" s="83"/>
      <c r="M172" s="84"/>
      <c r="N172" s="83"/>
      <c r="O172" s="84"/>
      <c r="P172" s="83"/>
      <c r="Q172" s="84"/>
      <c r="R172" s="83"/>
      <c r="S172" s="84"/>
      <c r="T172" s="85"/>
      <c r="U172" s="86"/>
    </row>
    <row r="173" spans="1:21">
      <c r="A173" s="91"/>
      <c r="B173" s="80"/>
      <c r="C173" s="84"/>
      <c r="D173" s="82"/>
      <c r="E173" s="84"/>
      <c r="F173" s="83"/>
      <c r="G173" s="84"/>
      <c r="H173" s="83"/>
      <c r="I173" s="84"/>
      <c r="J173" s="83"/>
      <c r="K173" s="84"/>
      <c r="L173" s="83"/>
      <c r="M173" s="84"/>
      <c r="N173" s="83"/>
      <c r="O173" s="84"/>
      <c r="P173" s="83"/>
      <c r="Q173" s="84"/>
      <c r="R173" s="83"/>
      <c r="S173" s="84"/>
      <c r="T173" s="85"/>
      <c r="U173" s="86"/>
    </row>
    <row r="174" spans="1:21">
      <c r="A174" s="91"/>
      <c r="B174" s="80"/>
      <c r="C174" s="84"/>
      <c r="D174" s="82"/>
      <c r="E174" s="84"/>
      <c r="F174" s="83"/>
      <c r="G174" s="84"/>
      <c r="H174" s="83"/>
      <c r="I174" s="84"/>
      <c r="J174" s="83"/>
      <c r="K174" s="84"/>
      <c r="L174" s="83"/>
      <c r="M174" s="84"/>
      <c r="N174" s="83"/>
      <c r="O174" s="84"/>
      <c r="P174" s="83"/>
      <c r="Q174" s="84"/>
      <c r="R174" s="83"/>
      <c r="S174" s="84"/>
      <c r="T174" s="85"/>
      <c r="U174" s="86"/>
    </row>
    <row r="175" spans="1:21">
      <c r="A175" s="91"/>
      <c r="B175" s="80"/>
      <c r="C175" s="84"/>
      <c r="D175" s="82"/>
      <c r="E175" s="84"/>
      <c r="F175" s="83"/>
      <c r="G175" s="84"/>
      <c r="H175" s="83"/>
      <c r="I175" s="84"/>
      <c r="J175" s="83"/>
      <c r="K175" s="84"/>
      <c r="L175" s="83"/>
      <c r="M175" s="84"/>
      <c r="N175" s="83"/>
      <c r="O175" s="84"/>
      <c r="P175" s="83"/>
      <c r="Q175" s="84"/>
      <c r="R175" s="83"/>
      <c r="S175" s="84"/>
      <c r="T175" s="85"/>
      <c r="U175" s="86"/>
    </row>
    <row r="176" spans="1:21">
      <c r="A176" s="91"/>
      <c r="B176" s="80"/>
      <c r="C176" s="84"/>
      <c r="D176" s="82"/>
      <c r="E176" s="84"/>
      <c r="F176" s="83"/>
      <c r="G176" s="84"/>
      <c r="H176" s="83"/>
      <c r="I176" s="84"/>
      <c r="J176" s="83"/>
      <c r="K176" s="84"/>
      <c r="L176" s="83"/>
      <c r="M176" s="84"/>
      <c r="N176" s="83"/>
      <c r="O176" s="84"/>
      <c r="P176" s="83"/>
      <c r="Q176" s="84"/>
      <c r="R176" s="83"/>
      <c r="S176" s="84"/>
      <c r="T176" s="85"/>
      <c r="U176" s="86"/>
    </row>
    <row r="177" spans="1:21">
      <c r="A177" s="91"/>
      <c r="B177" s="80"/>
      <c r="C177" s="84"/>
      <c r="D177" s="82"/>
      <c r="E177" s="84"/>
      <c r="F177" s="83"/>
      <c r="G177" s="84"/>
      <c r="H177" s="83"/>
      <c r="I177" s="84"/>
      <c r="J177" s="83"/>
      <c r="K177" s="84"/>
      <c r="L177" s="83"/>
      <c r="M177" s="84"/>
      <c r="N177" s="83"/>
      <c r="O177" s="84"/>
      <c r="P177" s="83"/>
      <c r="Q177" s="84"/>
      <c r="R177" s="83"/>
      <c r="S177" s="84"/>
      <c r="T177" s="85"/>
      <c r="U177" s="86"/>
    </row>
    <row r="178" spans="1:21">
      <c r="A178" s="91"/>
      <c r="B178" s="80"/>
      <c r="C178" s="84"/>
      <c r="D178" s="82"/>
      <c r="E178" s="84"/>
      <c r="F178" s="83"/>
      <c r="G178" s="84"/>
      <c r="H178" s="83"/>
      <c r="I178" s="84"/>
      <c r="J178" s="83"/>
      <c r="K178" s="84"/>
      <c r="L178" s="83"/>
      <c r="M178" s="84"/>
      <c r="N178" s="83"/>
      <c r="O178" s="84"/>
      <c r="P178" s="83"/>
      <c r="Q178" s="84"/>
      <c r="R178" s="83"/>
      <c r="S178" s="84"/>
      <c r="T178" s="85"/>
      <c r="U178" s="86"/>
    </row>
    <row r="179" spans="1:21">
      <c r="A179" s="91"/>
      <c r="B179" s="80"/>
      <c r="C179" s="84"/>
      <c r="D179" s="82"/>
      <c r="E179" s="84"/>
      <c r="F179" s="83"/>
      <c r="G179" s="84"/>
      <c r="H179" s="83"/>
      <c r="I179" s="84"/>
      <c r="J179" s="83"/>
      <c r="K179" s="84"/>
      <c r="L179" s="83"/>
      <c r="M179" s="84"/>
      <c r="N179" s="83"/>
      <c r="O179" s="84"/>
      <c r="P179" s="83"/>
      <c r="Q179" s="84"/>
      <c r="R179" s="83"/>
      <c r="S179" s="84"/>
      <c r="T179" s="85"/>
      <c r="U179" s="86"/>
    </row>
    <row r="180" spans="1:21">
      <c r="A180" s="91"/>
      <c r="B180" s="80"/>
      <c r="C180" s="84"/>
      <c r="D180" s="82"/>
      <c r="E180" s="84"/>
      <c r="F180" s="83"/>
      <c r="G180" s="84"/>
      <c r="H180" s="83"/>
      <c r="I180" s="84"/>
      <c r="J180" s="83"/>
      <c r="K180" s="84"/>
      <c r="L180" s="83"/>
      <c r="M180" s="84"/>
      <c r="N180" s="83"/>
      <c r="O180" s="84"/>
      <c r="P180" s="83"/>
      <c r="Q180" s="84"/>
      <c r="R180" s="83"/>
      <c r="S180" s="84"/>
      <c r="T180" s="85"/>
      <c r="U180" s="86"/>
    </row>
    <row r="181" spans="1:21">
      <c r="A181" s="91"/>
      <c r="B181" s="80"/>
      <c r="C181" s="84"/>
      <c r="D181" s="82"/>
      <c r="E181" s="84"/>
      <c r="F181" s="83"/>
      <c r="G181" s="84"/>
      <c r="H181" s="83"/>
      <c r="I181" s="84"/>
      <c r="J181" s="83"/>
      <c r="K181" s="84"/>
      <c r="L181" s="83"/>
      <c r="M181" s="84"/>
      <c r="N181" s="83"/>
      <c r="O181" s="84"/>
      <c r="P181" s="83"/>
      <c r="Q181" s="84"/>
      <c r="R181" s="83"/>
      <c r="S181" s="84"/>
      <c r="T181" s="85"/>
      <c r="U181" s="86"/>
    </row>
    <row r="182" spans="1:21">
      <c r="A182" s="91"/>
      <c r="B182" s="80"/>
      <c r="C182" s="84"/>
      <c r="D182" s="82"/>
      <c r="E182" s="84"/>
      <c r="F182" s="83"/>
      <c r="G182" s="84"/>
      <c r="H182" s="83"/>
      <c r="I182" s="84"/>
      <c r="J182" s="83"/>
      <c r="K182" s="84"/>
      <c r="L182" s="83"/>
      <c r="M182" s="84"/>
      <c r="N182" s="83"/>
      <c r="O182" s="84"/>
      <c r="P182" s="83"/>
      <c r="Q182" s="84"/>
      <c r="R182" s="83"/>
      <c r="S182" s="84"/>
      <c r="T182" s="85"/>
      <c r="U182" s="86"/>
    </row>
    <row r="183" spans="1:21">
      <c r="A183" s="91"/>
      <c r="B183" s="80"/>
      <c r="C183" s="84"/>
      <c r="D183" s="82"/>
      <c r="E183" s="84"/>
      <c r="F183" s="83"/>
      <c r="G183" s="84"/>
      <c r="H183" s="83"/>
      <c r="I183" s="84"/>
      <c r="J183" s="83"/>
      <c r="K183" s="84"/>
      <c r="L183" s="83"/>
      <c r="M183" s="84"/>
      <c r="N183" s="83"/>
      <c r="O183" s="84"/>
      <c r="P183" s="83"/>
      <c r="Q183" s="84"/>
      <c r="R183" s="83"/>
      <c r="S183" s="84"/>
      <c r="T183" s="85"/>
      <c r="U183" s="86"/>
    </row>
    <row r="184" spans="1:21">
      <c r="A184" s="91"/>
      <c r="B184" s="80"/>
      <c r="C184" s="84"/>
      <c r="D184" s="82"/>
      <c r="E184" s="84"/>
      <c r="F184" s="83"/>
      <c r="G184" s="84"/>
      <c r="H184" s="83"/>
      <c r="I184" s="84"/>
      <c r="J184" s="83"/>
      <c r="K184" s="84"/>
      <c r="L184" s="83"/>
      <c r="M184" s="84"/>
      <c r="N184" s="83"/>
      <c r="O184" s="84"/>
      <c r="P184" s="83"/>
      <c r="Q184" s="84"/>
      <c r="R184" s="83"/>
      <c r="S184" s="84"/>
      <c r="T184" s="85"/>
      <c r="U184" s="86"/>
    </row>
    <row r="185" spans="1:21">
      <c r="A185" s="91"/>
      <c r="B185" s="80"/>
      <c r="C185" s="84"/>
      <c r="D185" s="82"/>
      <c r="E185" s="84"/>
      <c r="F185" s="83"/>
      <c r="G185" s="84"/>
      <c r="H185" s="83"/>
      <c r="I185" s="84"/>
      <c r="J185" s="83"/>
      <c r="K185" s="84"/>
      <c r="L185" s="83"/>
      <c r="M185" s="84"/>
      <c r="N185" s="83"/>
      <c r="O185" s="84"/>
      <c r="P185" s="83"/>
      <c r="Q185" s="84"/>
      <c r="R185" s="83"/>
      <c r="S185" s="84"/>
      <c r="T185" s="85"/>
      <c r="U185" s="86"/>
    </row>
    <row r="186" spans="1:21">
      <c r="A186" s="91"/>
      <c r="B186" s="80"/>
      <c r="C186" s="84"/>
      <c r="D186" s="82"/>
      <c r="E186" s="84"/>
      <c r="F186" s="83"/>
      <c r="G186" s="84"/>
      <c r="H186" s="83"/>
      <c r="I186" s="84"/>
      <c r="J186" s="83"/>
      <c r="K186" s="84"/>
      <c r="L186" s="83"/>
      <c r="M186" s="84"/>
      <c r="N186" s="83"/>
      <c r="O186" s="84"/>
      <c r="P186" s="83"/>
      <c r="Q186" s="84"/>
      <c r="R186" s="83"/>
      <c r="S186" s="84"/>
      <c r="T186" s="85"/>
      <c r="U186" s="86"/>
    </row>
    <row r="187" spans="1:21">
      <c r="A187" s="91"/>
      <c r="B187" s="80"/>
      <c r="C187" s="84"/>
      <c r="D187" s="82"/>
      <c r="E187" s="84"/>
      <c r="F187" s="83"/>
      <c r="G187" s="84"/>
      <c r="H187" s="83"/>
      <c r="I187" s="84"/>
      <c r="J187" s="83"/>
      <c r="K187" s="84"/>
      <c r="L187" s="83"/>
      <c r="M187" s="84"/>
      <c r="N187" s="83"/>
      <c r="O187" s="84"/>
      <c r="P187" s="83"/>
      <c r="Q187" s="84"/>
      <c r="R187" s="83"/>
      <c r="S187" s="84"/>
      <c r="T187" s="85"/>
      <c r="U187" s="86"/>
    </row>
    <row r="188" spans="1:21">
      <c r="A188" s="91"/>
      <c r="B188" s="80"/>
      <c r="C188" s="84"/>
      <c r="D188" s="82"/>
      <c r="E188" s="84"/>
      <c r="F188" s="83"/>
      <c r="G188" s="84"/>
      <c r="H188" s="83"/>
      <c r="I188" s="84"/>
      <c r="J188" s="83"/>
      <c r="K188" s="84"/>
      <c r="L188" s="83"/>
      <c r="M188" s="84"/>
      <c r="N188" s="83"/>
      <c r="O188" s="84"/>
      <c r="P188" s="83"/>
      <c r="Q188" s="84"/>
      <c r="R188" s="83"/>
      <c r="S188" s="84"/>
      <c r="T188" s="85"/>
      <c r="U188" s="86"/>
    </row>
    <row r="189" spans="1:21">
      <c r="A189" s="91"/>
      <c r="B189" s="80"/>
      <c r="C189" s="84"/>
      <c r="D189" s="82"/>
      <c r="E189" s="84"/>
      <c r="F189" s="83"/>
      <c r="G189" s="84"/>
      <c r="H189" s="83"/>
      <c r="I189" s="84"/>
      <c r="J189" s="83"/>
      <c r="K189" s="84"/>
      <c r="L189" s="83"/>
      <c r="M189" s="84"/>
      <c r="N189" s="83"/>
      <c r="O189" s="84"/>
      <c r="P189" s="83"/>
      <c r="Q189" s="84"/>
      <c r="R189" s="83"/>
      <c r="S189" s="84"/>
      <c r="T189" s="85"/>
      <c r="U189" s="86"/>
    </row>
    <row r="190" spans="1:21">
      <c r="A190" s="91"/>
      <c r="B190" s="80"/>
      <c r="C190" s="84"/>
      <c r="D190" s="82"/>
      <c r="E190" s="84"/>
      <c r="F190" s="83"/>
      <c r="G190" s="84"/>
      <c r="H190" s="83"/>
      <c r="I190" s="84"/>
      <c r="J190" s="83"/>
      <c r="K190" s="84"/>
      <c r="L190" s="83"/>
      <c r="M190" s="84"/>
      <c r="N190" s="83"/>
      <c r="O190" s="84"/>
      <c r="P190" s="83"/>
      <c r="Q190" s="84"/>
      <c r="R190" s="83"/>
      <c r="S190" s="84"/>
      <c r="T190" s="85"/>
      <c r="U190" s="86"/>
    </row>
    <row r="191" spans="1:21">
      <c r="A191" s="91"/>
      <c r="B191" s="80"/>
      <c r="C191" s="84"/>
      <c r="D191" s="82"/>
      <c r="E191" s="84"/>
      <c r="F191" s="83"/>
      <c r="G191" s="84"/>
      <c r="H191" s="83"/>
      <c r="I191" s="84"/>
      <c r="J191" s="83"/>
      <c r="K191" s="84"/>
      <c r="L191" s="83"/>
      <c r="M191" s="84"/>
      <c r="N191" s="83"/>
      <c r="O191" s="84"/>
      <c r="P191" s="83"/>
      <c r="Q191" s="84"/>
      <c r="R191" s="83"/>
      <c r="S191" s="84"/>
      <c r="T191" s="85"/>
      <c r="U191" s="86"/>
    </row>
    <row r="192" spans="1:21">
      <c r="A192" s="91"/>
      <c r="B192" s="80"/>
      <c r="C192" s="84"/>
      <c r="D192" s="82"/>
      <c r="E192" s="84"/>
      <c r="F192" s="83"/>
      <c r="G192" s="84"/>
      <c r="H192" s="83"/>
      <c r="I192" s="84"/>
      <c r="J192" s="83"/>
      <c r="K192" s="84"/>
      <c r="L192" s="83"/>
      <c r="M192" s="84"/>
      <c r="N192" s="83"/>
      <c r="O192" s="84"/>
      <c r="P192" s="83"/>
      <c r="Q192" s="84"/>
      <c r="R192" s="83"/>
      <c r="S192" s="84"/>
      <c r="T192" s="85"/>
      <c r="U192" s="86"/>
    </row>
    <row r="193" spans="1:21">
      <c r="A193" s="91"/>
      <c r="B193" s="80"/>
      <c r="C193" s="84"/>
      <c r="D193" s="82"/>
      <c r="E193" s="84"/>
      <c r="F193" s="83"/>
      <c r="G193" s="84"/>
      <c r="H193" s="83"/>
      <c r="I193" s="84"/>
      <c r="J193" s="83"/>
      <c r="K193" s="84"/>
      <c r="L193" s="83"/>
      <c r="M193" s="84"/>
      <c r="N193" s="83"/>
      <c r="O193" s="84"/>
      <c r="P193" s="83"/>
      <c r="Q193" s="84"/>
      <c r="R193" s="83"/>
      <c r="S193" s="84"/>
      <c r="T193" s="85"/>
      <c r="U193" s="86"/>
    </row>
    <row r="194" spans="1:21">
      <c r="A194" s="91"/>
      <c r="B194" s="80"/>
      <c r="C194" s="84"/>
      <c r="D194" s="82"/>
      <c r="E194" s="84"/>
      <c r="F194" s="83"/>
      <c r="G194" s="84"/>
      <c r="H194" s="83"/>
      <c r="I194" s="84"/>
      <c r="J194" s="83"/>
      <c r="K194" s="84"/>
      <c r="L194" s="83"/>
      <c r="M194" s="84"/>
      <c r="N194" s="83"/>
      <c r="O194" s="84"/>
      <c r="P194" s="83"/>
      <c r="Q194" s="84"/>
      <c r="R194" s="83"/>
      <c r="S194" s="84"/>
      <c r="T194" s="85"/>
      <c r="U194" s="86"/>
    </row>
    <row r="195" spans="1:21">
      <c r="A195" s="91"/>
      <c r="B195" s="80"/>
      <c r="C195" s="84"/>
      <c r="D195" s="82"/>
      <c r="E195" s="84"/>
      <c r="F195" s="83"/>
      <c r="G195" s="84"/>
      <c r="H195" s="83"/>
      <c r="I195" s="84"/>
      <c r="J195" s="83"/>
      <c r="K195" s="84"/>
      <c r="L195" s="83"/>
      <c r="M195" s="84"/>
      <c r="N195" s="83"/>
      <c r="O195" s="84"/>
      <c r="P195" s="83"/>
      <c r="Q195" s="84"/>
      <c r="R195" s="83"/>
      <c r="S195" s="84"/>
      <c r="T195" s="85"/>
      <c r="U195" s="86"/>
    </row>
    <row r="196" spans="1:21">
      <c r="A196" s="91"/>
      <c r="B196" s="80"/>
      <c r="C196" s="84"/>
      <c r="D196" s="82"/>
      <c r="E196" s="84"/>
      <c r="F196" s="83"/>
      <c r="G196" s="84"/>
      <c r="H196" s="83"/>
      <c r="I196" s="84"/>
      <c r="J196" s="83"/>
      <c r="K196" s="84"/>
      <c r="L196" s="83"/>
      <c r="M196" s="84"/>
      <c r="N196" s="83"/>
      <c r="O196" s="84"/>
      <c r="P196" s="83"/>
      <c r="Q196" s="84"/>
      <c r="R196" s="83"/>
      <c r="S196" s="84"/>
      <c r="T196" s="85"/>
      <c r="U196" s="86"/>
    </row>
    <row r="197" spans="1:21">
      <c r="A197" s="91"/>
      <c r="B197" s="80"/>
      <c r="C197" s="84"/>
      <c r="D197" s="82"/>
      <c r="E197" s="84"/>
      <c r="F197" s="83"/>
      <c r="G197" s="84"/>
      <c r="H197" s="83"/>
      <c r="I197" s="84"/>
      <c r="J197" s="83"/>
      <c r="K197" s="84"/>
      <c r="L197" s="83"/>
      <c r="M197" s="84"/>
      <c r="N197" s="83"/>
      <c r="O197" s="84"/>
      <c r="P197" s="83"/>
      <c r="Q197" s="84"/>
      <c r="R197" s="83"/>
      <c r="S197" s="84"/>
      <c r="T197" s="85"/>
      <c r="U197" s="86"/>
    </row>
    <row r="198" spans="1:21">
      <c r="A198" s="91"/>
      <c r="B198" s="80"/>
      <c r="C198" s="84"/>
      <c r="D198" s="82"/>
      <c r="E198" s="84"/>
      <c r="F198" s="83"/>
      <c r="G198" s="84"/>
      <c r="H198" s="83"/>
      <c r="I198" s="84"/>
      <c r="J198" s="83"/>
      <c r="K198" s="84"/>
      <c r="L198" s="83"/>
      <c r="M198" s="84"/>
      <c r="N198" s="83"/>
      <c r="O198" s="84"/>
      <c r="P198" s="83"/>
      <c r="Q198" s="84"/>
      <c r="R198" s="83"/>
      <c r="S198" s="84"/>
      <c r="T198" s="85"/>
      <c r="U198" s="86"/>
    </row>
    <row r="199" spans="1:21">
      <c r="A199" s="91"/>
      <c r="B199" s="80"/>
      <c r="C199" s="84"/>
      <c r="D199" s="82"/>
      <c r="E199" s="84"/>
      <c r="F199" s="83"/>
      <c r="G199" s="84"/>
      <c r="H199" s="83"/>
      <c r="I199" s="84"/>
      <c r="J199" s="83"/>
      <c r="K199" s="84"/>
      <c r="L199" s="83"/>
      <c r="M199" s="84"/>
      <c r="N199" s="83"/>
      <c r="O199" s="84"/>
      <c r="P199" s="83"/>
      <c r="Q199" s="84"/>
      <c r="R199" s="83"/>
      <c r="S199" s="84"/>
      <c r="T199" s="85"/>
      <c r="U199" s="86"/>
    </row>
    <row r="200" spans="1:21">
      <c r="A200" s="91"/>
      <c r="B200" s="80"/>
      <c r="C200" s="84"/>
      <c r="D200" s="82"/>
      <c r="E200" s="84"/>
      <c r="F200" s="83"/>
      <c r="G200" s="84"/>
      <c r="H200" s="83"/>
      <c r="I200" s="84"/>
      <c r="J200" s="83"/>
      <c r="K200" s="84"/>
      <c r="L200" s="83"/>
      <c r="M200" s="84"/>
      <c r="N200" s="83"/>
      <c r="O200" s="84"/>
      <c r="P200" s="83"/>
      <c r="Q200" s="84"/>
      <c r="R200" s="83"/>
      <c r="S200" s="84"/>
      <c r="T200" s="85"/>
      <c r="U200" s="86"/>
    </row>
    <row r="201" spans="1:21">
      <c r="A201" s="91"/>
      <c r="B201" s="80"/>
      <c r="C201" s="84"/>
      <c r="D201" s="82"/>
      <c r="E201" s="84"/>
      <c r="F201" s="83"/>
      <c r="G201" s="84"/>
      <c r="H201" s="83"/>
      <c r="I201" s="84"/>
      <c r="J201" s="83"/>
      <c r="K201" s="84"/>
      <c r="L201" s="83"/>
      <c r="M201" s="84"/>
      <c r="N201" s="83"/>
      <c r="O201" s="84"/>
      <c r="P201" s="83"/>
      <c r="Q201" s="84"/>
      <c r="R201" s="83"/>
      <c r="S201" s="84"/>
      <c r="T201" s="85"/>
      <c r="U201" s="86"/>
    </row>
    <row r="202" spans="1:21">
      <c r="A202" s="91"/>
      <c r="B202" s="80"/>
      <c r="C202" s="84"/>
      <c r="D202" s="82"/>
      <c r="E202" s="84"/>
      <c r="F202" s="83"/>
      <c r="G202" s="84"/>
      <c r="H202" s="83"/>
      <c r="I202" s="84"/>
      <c r="J202" s="83"/>
      <c r="K202" s="84"/>
      <c r="L202" s="83"/>
      <c r="M202" s="84"/>
      <c r="N202" s="83"/>
      <c r="O202" s="84"/>
      <c r="P202" s="83"/>
      <c r="Q202" s="84"/>
      <c r="R202" s="83"/>
      <c r="S202" s="84"/>
      <c r="T202" s="85"/>
      <c r="U202" s="86"/>
    </row>
    <row r="203" spans="1:21">
      <c r="A203" s="91"/>
      <c r="B203" s="80"/>
      <c r="C203" s="84"/>
      <c r="D203" s="82"/>
      <c r="E203" s="84"/>
      <c r="F203" s="83"/>
      <c r="G203" s="84"/>
      <c r="H203" s="83"/>
      <c r="I203" s="84"/>
      <c r="J203" s="83"/>
      <c r="K203" s="84"/>
      <c r="L203" s="83"/>
      <c r="M203" s="84"/>
      <c r="N203" s="83"/>
      <c r="O203" s="84"/>
      <c r="P203" s="83"/>
      <c r="Q203" s="84"/>
      <c r="R203" s="83"/>
      <c r="S203" s="84"/>
      <c r="T203" s="85"/>
      <c r="U203" s="86"/>
    </row>
    <row r="204" spans="1:21">
      <c r="A204" s="91"/>
      <c r="B204" s="80"/>
      <c r="C204" s="84"/>
      <c r="D204" s="82"/>
      <c r="E204" s="84"/>
      <c r="F204" s="83"/>
      <c r="G204" s="84"/>
      <c r="H204" s="83"/>
      <c r="I204" s="84"/>
      <c r="J204" s="83"/>
      <c r="K204" s="84"/>
      <c r="L204" s="83"/>
      <c r="M204" s="84"/>
      <c r="N204" s="83"/>
      <c r="O204" s="84"/>
      <c r="P204" s="83"/>
      <c r="Q204" s="84"/>
      <c r="R204" s="83"/>
      <c r="S204" s="84"/>
      <c r="T204" s="85"/>
      <c r="U204" s="86"/>
    </row>
    <row r="205" spans="1:21">
      <c r="A205" s="91"/>
      <c r="B205" s="80"/>
      <c r="C205" s="84"/>
      <c r="D205" s="82"/>
      <c r="E205" s="84"/>
      <c r="F205" s="83"/>
      <c r="G205" s="84"/>
      <c r="H205" s="83"/>
      <c r="I205" s="84"/>
      <c r="J205" s="83"/>
      <c r="K205" s="84"/>
      <c r="L205" s="83"/>
      <c r="M205" s="84"/>
      <c r="N205" s="83"/>
      <c r="O205" s="84"/>
      <c r="P205" s="83"/>
      <c r="Q205" s="84"/>
      <c r="R205" s="83"/>
      <c r="S205" s="84"/>
      <c r="T205" s="85"/>
      <c r="U205" s="86"/>
    </row>
    <row r="206" spans="1:21">
      <c r="A206" s="91"/>
      <c r="B206" s="80"/>
      <c r="C206" s="84"/>
      <c r="D206" s="82"/>
      <c r="E206" s="84"/>
      <c r="F206" s="83"/>
      <c r="G206" s="84"/>
      <c r="H206" s="83"/>
      <c r="I206" s="84"/>
      <c r="J206" s="83"/>
      <c r="K206" s="84"/>
      <c r="L206" s="83"/>
      <c r="M206" s="84"/>
      <c r="N206" s="83"/>
      <c r="O206" s="84"/>
      <c r="P206" s="83"/>
      <c r="Q206" s="84"/>
      <c r="R206" s="83"/>
      <c r="S206" s="84"/>
      <c r="T206" s="85"/>
      <c r="U206" s="86"/>
    </row>
    <row r="207" spans="1:21">
      <c r="A207" s="91"/>
      <c r="B207" s="80"/>
      <c r="C207" s="84"/>
      <c r="D207" s="82"/>
      <c r="E207" s="84"/>
      <c r="F207" s="83"/>
      <c r="G207" s="84"/>
      <c r="H207" s="83"/>
      <c r="I207" s="84"/>
      <c r="J207" s="83"/>
      <c r="K207" s="84"/>
      <c r="L207" s="83"/>
      <c r="M207" s="84"/>
      <c r="N207" s="83"/>
      <c r="O207" s="84"/>
      <c r="P207" s="83"/>
      <c r="Q207" s="84"/>
      <c r="R207" s="83"/>
      <c r="S207" s="84"/>
      <c r="T207" s="85"/>
      <c r="U207" s="86"/>
    </row>
    <row r="208" spans="1:21">
      <c r="A208" s="91"/>
      <c r="B208" s="80"/>
      <c r="C208" s="84"/>
      <c r="D208" s="82"/>
      <c r="E208" s="84"/>
      <c r="F208" s="83"/>
      <c r="G208" s="84"/>
      <c r="H208" s="83"/>
      <c r="I208" s="84"/>
      <c r="J208" s="83"/>
      <c r="K208" s="84"/>
      <c r="L208" s="83"/>
      <c r="M208" s="84"/>
      <c r="N208" s="83"/>
      <c r="O208" s="84"/>
      <c r="P208" s="83"/>
      <c r="Q208" s="84"/>
      <c r="R208" s="83"/>
      <c r="S208" s="84"/>
      <c r="T208" s="85"/>
      <c r="U208" s="86"/>
    </row>
    <row r="209" spans="1:21">
      <c r="A209" s="91"/>
      <c r="B209" s="80"/>
      <c r="C209" s="84"/>
      <c r="D209" s="82"/>
      <c r="E209" s="84"/>
      <c r="F209" s="83"/>
      <c r="G209" s="84"/>
      <c r="H209" s="83"/>
      <c r="I209" s="84"/>
      <c r="J209" s="83"/>
      <c r="K209" s="84"/>
      <c r="L209" s="83"/>
      <c r="M209" s="84"/>
      <c r="N209" s="83"/>
      <c r="O209" s="84"/>
      <c r="P209" s="83"/>
      <c r="Q209" s="84"/>
      <c r="R209" s="83"/>
      <c r="S209" s="84"/>
      <c r="T209" s="85"/>
      <c r="U209" s="86"/>
    </row>
    <row r="210" spans="1:21">
      <c r="A210" s="91"/>
      <c r="B210" s="80"/>
      <c r="C210" s="84"/>
      <c r="D210" s="82"/>
      <c r="E210" s="84"/>
      <c r="F210" s="83"/>
      <c r="G210" s="84"/>
      <c r="H210" s="83"/>
      <c r="I210" s="84"/>
      <c r="J210" s="83"/>
      <c r="K210" s="84"/>
      <c r="L210" s="83"/>
      <c r="M210" s="84"/>
      <c r="N210" s="83"/>
      <c r="O210" s="84"/>
      <c r="P210" s="83"/>
      <c r="Q210" s="84"/>
      <c r="R210" s="83"/>
      <c r="S210" s="84"/>
      <c r="T210" s="85"/>
      <c r="U210" s="86"/>
    </row>
    <row r="211" spans="1:21">
      <c r="A211" s="91"/>
      <c r="B211" s="80"/>
      <c r="C211" s="84"/>
      <c r="D211" s="82"/>
      <c r="E211" s="84"/>
      <c r="F211" s="83"/>
      <c r="G211" s="84"/>
      <c r="H211" s="83"/>
      <c r="I211" s="84"/>
      <c r="J211" s="83"/>
      <c r="K211" s="84"/>
      <c r="L211" s="83"/>
      <c r="M211" s="84"/>
      <c r="N211" s="83"/>
      <c r="O211" s="84"/>
      <c r="P211" s="83"/>
      <c r="Q211" s="84"/>
      <c r="R211" s="83"/>
      <c r="S211" s="84"/>
      <c r="T211" s="85"/>
      <c r="U211" s="86"/>
    </row>
    <row r="212" spans="1:21">
      <c r="A212" s="91"/>
      <c r="B212" s="80"/>
      <c r="C212" s="84"/>
      <c r="D212" s="82"/>
      <c r="E212" s="84"/>
      <c r="F212" s="83"/>
      <c r="G212" s="84"/>
      <c r="H212" s="83"/>
      <c r="I212" s="84"/>
      <c r="J212" s="83"/>
      <c r="K212" s="84"/>
      <c r="L212" s="83"/>
      <c r="M212" s="84"/>
      <c r="N212" s="83"/>
      <c r="O212" s="84"/>
      <c r="P212" s="83"/>
      <c r="Q212" s="84"/>
      <c r="R212" s="83"/>
      <c r="S212" s="84"/>
      <c r="T212" s="85"/>
      <c r="U212" s="86"/>
    </row>
    <row r="213" spans="1:21">
      <c r="A213" s="91"/>
      <c r="B213" s="80"/>
      <c r="C213" s="84"/>
      <c r="D213" s="82"/>
      <c r="E213" s="84"/>
      <c r="F213" s="83"/>
      <c r="G213" s="84"/>
      <c r="H213" s="83"/>
      <c r="I213" s="84"/>
      <c r="J213" s="83"/>
      <c r="K213" s="84"/>
      <c r="L213" s="83"/>
      <c r="M213" s="84"/>
      <c r="N213" s="83"/>
      <c r="O213" s="84"/>
      <c r="P213" s="83"/>
      <c r="Q213" s="84"/>
      <c r="R213" s="83"/>
      <c r="S213" s="84"/>
      <c r="T213" s="85"/>
      <c r="U213" s="86"/>
    </row>
    <row r="214" spans="1:21">
      <c r="A214" s="91"/>
      <c r="B214" s="80"/>
      <c r="C214" s="84"/>
      <c r="D214" s="82"/>
      <c r="E214" s="84"/>
      <c r="F214" s="83"/>
      <c r="G214" s="84"/>
      <c r="H214" s="83"/>
      <c r="I214" s="84"/>
      <c r="J214" s="83"/>
      <c r="K214" s="84"/>
      <c r="L214" s="83"/>
      <c r="M214" s="84"/>
      <c r="N214" s="83"/>
      <c r="O214" s="84"/>
      <c r="P214" s="83"/>
      <c r="Q214" s="84"/>
      <c r="R214" s="83"/>
      <c r="S214" s="84"/>
      <c r="T214" s="85"/>
      <c r="U214" s="86"/>
    </row>
    <row r="215" spans="1:21">
      <c r="A215" s="91"/>
      <c r="B215" s="80"/>
      <c r="C215" s="84"/>
      <c r="D215" s="82"/>
      <c r="E215" s="84"/>
      <c r="F215" s="83"/>
      <c r="G215" s="84"/>
      <c r="H215" s="83"/>
      <c r="I215" s="84"/>
      <c r="J215" s="83"/>
      <c r="K215" s="84"/>
      <c r="L215" s="83"/>
      <c r="M215" s="84"/>
      <c r="N215" s="83"/>
      <c r="O215" s="84"/>
      <c r="P215" s="83"/>
      <c r="Q215" s="84"/>
      <c r="R215" s="83"/>
      <c r="S215" s="84"/>
      <c r="T215" s="85"/>
      <c r="U215" s="86"/>
    </row>
    <row r="216" spans="1:21">
      <c r="A216" s="91"/>
      <c r="B216" s="80"/>
      <c r="C216" s="84"/>
      <c r="D216" s="82"/>
      <c r="E216" s="84"/>
      <c r="F216" s="83"/>
      <c r="G216" s="84"/>
      <c r="H216" s="83"/>
      <c r="I216" s="84"/>
      <c r="J216" s="83"/>
      <c r="K216" s="84"/>
      <c r="L216" s="83"/>
      <c r="M216" s="84"/>
      <c r="N216" s="83"/>
      <c r="O216" s="84"/>
      <c r="P216" s="83"/>
      <c r="Q216" s="84"/>
      <c r="R216" s="83"/>
      <c r="S216" s="84"/>
      <c r="T216" s="85"/>
      <c r="U216" s="86"/>
    </row>
    <row r="217" spans="1:21">
      <c r="A217" s="91"/>
      <c r="B217" s="80"/>
      <c r="C217" s="84"/>
      <c r="D217" s="82"/>
      <c r="E217" s="84"/>
      <c r="F217" s="83"/>
      <c r="G217" s="84"/>
      <c r="H217" s="83"/>
      <c r="I217" s="84"/>
      <c r="J217" s="83"/>
      <c r="K217" s="84"/>
      <c r="L217" s="83"/>
      <c r="M217" s="84"/>
      <c r="N217" s="83"/>
      <c r="O217" s="84"/>
      <c r="P217" s="83"/>
      <c r="Q217" s="84"/>
      <c r="R217" s="83"/>
      <c r="S217" s="84"/>
      <c r="T217" s="85"/>
      <c r="U217" s="86"/>
    </row>
    <row r="218" spans="1:21">
      <c r="A218" s="91"/>
      <c r="B218" s="80"/>
      <c r="C218" s="84"/>
      <c r="D218" s="82"/>
      <c r="E218" s="84"/>
      <c r="F218" s="83"/>
      <c r="G218" s="84"/>
      <c r="H218" s="83"/>
      <c r="I218" s="84"/>
      <c r="J218" s="83"/>
      <c r="K218" s="84"/>
      <c r="L218" s="83"/>
      <c r="M218" s="84"/>
      <c r="N218" s="83"/>
      <c r="O218" s="84"/>
      <c r="P218" s="83"/>
      <c r="Q218" s="84"/>
      <c r="R218" s="83"/>
      <c r="S218" s="84"/>
      <c r="T218" s="85"/>
      <c r="U218" s="86"/>
    </row>
    <row r="219" spans="1:21">
      <c r="A219" s="91"/>
      <c r="B219" s="80"/>
      <c r="C219" s="84"/>
      <c r="D219" s="82"/>
      <c r="E219" s="84"/>
      <c r="F219" s="83"/>
      <c r="G219" s="84"/>
      <c r="H219" s="83"/>
      <c r="I219" s="84"/>
      <c r="J219" s="83"/>
      <c r="K219" s="84"/>
      <c r="L219" s="83"/>
      <c r="M219" s="84"/>
      <c r="N219" s="83"/>
      <c r="O219" s="84"/>
      <c r="P219" s="83"/>
      <c r="Q219" s="84"/>
      <c r="R219" s="83"/>
      <c r="S219" s="84"/>
      <c r="T219" s="85"/>
      <c r="U219" s="86"/>
    </row>
    <row r="220" spans="1:21">
      <c r="A220" s="91"/>
      <c r="B220" s="80"/>
      <c r="C220" s="84"/>
      <c r="D220" s="82"/>
      <c r="E220" s="84"/>
      <c r="F220" s="83"/>
      <c r="G220" s="84"/>
      <c r="H220" s="83"/>
      <c r="I220" s="84"/>
      <c r="J220" s="83"/>
      <c r="K220" s="84"/>
      <c r="L220" s="83"/>
      <c r="M220" s="84"/>
      <c r="N220" s="83"/>
      <c r="O220" s="84"/>
      <c r="P220" s="83"/>
      <c r="Q220" s="84"/>
      <c r="R220" s="83"/>
      <c r="S220" s="84"/>
      <c r="T220" s="85"/>
      <c r="U220" s="86"/>
    </row>
    <row r="221" spans="1:21">
      <c r="A221" s="91"/>
      <c r="B221" s="80"/>
      <c r="C221" s="84"/>
      <c r="D221" s="82"/>
      <c r="E221" s="84"/>
      <c r="F221" s="83"/>
      <c r="G221" s="84"/>
      <c r="H221" s="83"/>
      <c r="I221" s="84"/>
      <c r="J221" s="83"/>
      <c r="K221" s="84"/>
      <c r="L221" s="83"/>
      <c r="M221" s="84"/>
      <c r="N221" s="83"/>
      <c r="O221" s="84"/>
      <c r="P221" s="83"/>
      <c r="Q221" s="84"/>
      <c r="R221" s="83"/>
      <c r="S221" s="84"/>
      <c r="T221" s="85"/>
      <c r="U221" s="86"/>
    </row>
    <row r="222" spans="1:21">
      <c r="A222" s="91"/>
      <c r="B222" s="80"/>
      <c r="C222" s="84"/>
      <c r="D222" s="82"/>
      <c r="E222" s="84"/>
      <c r="F222" s="83"/>
      <c r="G222" s="84"/>
      <c r="H222" s="83"/>
      <c r="I222" s="84"/>
      <c r="J222" s="83"/>
      <c r="K222" s="84"/>
      <c r="L222" s="83"/>
      <c r="M222" s="84"/>
      <c r="N222" s="83"/>
      <c r="O222" s="84"/>
      <c r="P222" s="83"/>
      <c r="Q222" s="84"/>
      <c r="R222" s="83"/>
      <c r="S222" s="84"/>
      <c r="T222" s="85"/>
      <c r="U222" s="86"/>
    </row>
    <row r="223" spans="1:21">
      <c r="A223" s="91"/>
      <c r="B223" s="80"/>
      <c r="C223" s="84"/>
      <c r="D223" s="82"/>
      <c r="E223" s="84"/>
      <c r="F223" s="83"/>
      <c r="G223" s="84"/>
      <c r="H223" s="83"/>
      <c r="I223" s="84"/>
      <c r="J223" s="83"/>
      <c r="K223" s="84"/>
      <c r="L223" s="83"/>
      <c r="M223" s="84"/>
      <c r="N223" s="83"/>
      <c r="O223" s="84"/>
      <c r="P223" s="83"/>
      <c r="Q223" s="84"/>
      <c r="R223" s="83"/>
      <c r="S223" s="84"/>
      <c r="T223" s="85"/>
      <c r="U223" s="86"/>
    </row>
    <row r="224" spans="1:21">
      <c r="A224" s="91"/>
      <c r="B224" s="80"/>
      <c r="C224" s="84"/>
      <c r="D224" s="82"/>
      <c r="E224" s="84"/>
      <c r="F224" s="83"/>
      <c r="G224" s="84"/>
      <c r="H224" s="83"/>
      <c r="I224" s="84"/>
      <c r="J224" s="83"/>
      <c r="K224" s="84"/>
      <c r="L224" s="83"/>
      <c r="M224" s="84"/>
      <c r="N224" s="83"/>
      <c r="O224" s="84"/>
      <c r="P224" s="83"/>
      <c r="Q224" s="84"/>
      <c r="R224" s="83"/>
      <c r="S224" s="84"/>
      <c r="T224" s="85"/>
      <c r="U224" s="86"/>
    </row>
    <row r="225" spans="1:21">
      <c r="A225" s="91"/>
      <c r="B225" s="80"/>
      <c r="C225" s="84"/>
      <c r="D225" s="82"/>
      <c r="E225" s="84"/>
      <c r="F225" s="83"/>
      <c r="G225" s="84"/>
      <c r="H225" s="83"/>
      <c r="I225" s="84"/>
      <c r="J225" s="83"/>
      <c r="K225" s="84"/>
      <c r="L225" s="83"/>
      <c r="M225" s="84"/>
      <c r="N225" s="83"/>
      <c r="O225" s="84"/>
      <c r="P225" s="83"/>
      <c r="Q225" s="84"/>
      <c r="R225" s="83"/>
      <c r="S225" s="84"/>
      <c r="T225" s="85"/>
      <c r="U225" s="86"/>
    </row>
    <row r="226" spans="1:21">
      <c r="A226" s="91"/>
      <c r="B226" s="80"/>
      <c r="C226" s="84"/>
      <c r="D226" s="82"/>
      <c r="E226" s="84"/>
      <c r="F226" s="83"/>
      <c r="G226" s="84"/>
      <c r="H226" s="83"/>
      <c r="I226" s="84"/>
      <c r="J226" s="83"/>
      <c r="K226" s="84"/>
      <c r="L226" s="83"/>
      <c r="M226" s="84"/>
      <c r="N226" s="83"/>
      <c r="O226" s="84"/>
      <c r="P226" s="83"/>
      <c r="Q226" s="84"/>
      <c r="R226" s="83"/>
      <c r="S226" s="84"/>
      <c r="T226" s="85"/>
      <c r="U226" s="86"/>
    </row>
    <row r="227" spans="1:21">
      <c r="A227" s="91"/>
      <c r="B227" s="80"/>
      <c r="C227" s="84"/>
      <c r="D227" s="82"/>
      <c r="E227" s="84"/>
      <c r="F227" s="83"/>
      <c r="G227" s="84"/>
      <c r="H227" s="83"/>
      <c r="I227" s="84"/>
      <c r="J227" s="83"/>
      <c r="K227" s="84"/>
      <c r="L227" s="83"/>
      <c r="M227" s="84"/>
      <c r="N227" s="83"/>
      <c r="O227" s="84"/>
      <c r="P227" s="83"/>
      <c r="Q227" s="84"/>
      <c r="R227" s="83"/>
      <c r="S227" s="84"/>
      <c r="T227" s="85"/>
      <c r="U227" s="86"/>
    </row>
    <row r="228" spans="1:21">
      <c r="A228" s="92"/>
      <c r="B228" s="92"/>
      <c r="C228" s="93"/>
      <c r="D228" s="94"/>
      <c r="E228" s="93"/>
      <c r="F228" s="95"/>
      <c r="G228" s="96"/>
      <c r="H228" s="95"/>
      <c r="I228" s="96"/>
      <c r="J228" s="95"/>
      <c r="K228" s="96"/>
      <c r="L228" s="95"/>
      <c r="M228" s="96"/>
      <c r="N228" s="95"/>
      <c r="O228" s="96"/>
      <c r="P228" s="95"/>
      <c r="Q228" s="96"/>
      <c r="R228" s="95"/>
      <c r="S228" s="96"/>
      <c r="T228" s="97"/>
      <c r="U228" s="98"/>
    </row>
    <row r="229" spans="1:21">
      <c r="A229" s="92"/>
      <c r="B229" s="92"/>
      <c r="C229" s="93"/>
      <c r="D229" s="94"/>
      <c r="E229" s="93"/>
      <c r="F229" s="95"/>
      <c r="G229" s="96"/>
      <c r="H229" s="95"/>
      <c r="I229" s="96"/>
      <c r="J229" s="95"/>
      <c r="K229" s="96"/>
      <c r="L229" s="95"/>
      <c r="M229" s="96"/>
      <c r="N229" s="95"/>
      <c r="O229" s="96"/>
      <c r="P229" s="95"/>
      <c r="Q229" s="96"/>
      <c r="R229" s="95"/>
      <c r="S229" s="96"/>
      <c r="T229" s="97"/>
      <c r="U229" s="98"/>
    </row>
    <row r="230" spans="1:21">
      <c r="A230" s="92"/>
      <c r="B230" s="92"/>
      <c r="C230" s="93"/>
      <c r="D230" s="94"/>
      <c r="E230" s="93"/>
      <c r="F230" s="95"/>
      <c r="G230" s="96"/>
      <c r="H230" s="95"/>
      <c r="I230" s="96"/>
      <c r="J230" s="95"/>
      <c r="K230" s="96"/>
      <c r="L230" s="95"/>
      <c r="M230" s="96"/>
      <c r="N230" s="95"/>
      <c r="O230" s="96"/>
      <c r="P230" s="95"/>
      <c r="Q230" s="96"/>
      <c r="R230" s="95"/>
      <c r="S230" s="96"/>
      <c r="T230" s="97"/>
      <c r="U230" s="98"/>
    </row>
    <row r="231" spans="1:21">
      <c r="A231" s="92"/>
      <c r="B231" s="92"/>
      <c r="C231" s="93"/>
      <c r="D231" s="94"/>
      <c r="E231" s="93"/>
      <c r="F231" s="95"/>
      <c r="G231" s="96"/>
      <c r="H231" s="95"/>
      <c r="I231" s="96"/>
      <c r="J231" s="95"/>
      <c r="K231" s="96"/>
      <c r="L231" s="95"/>
      <c r="M231" s="96"/>
      <c r="N231" s="95"/>
      <c r="O231" s="96"/>
      <c r="P231" s="95"/>
      <c r="Q231" s="96"/>
      <c r="R231" s="95"/>
      <c r="S231" s="96"/>
      <c r="T231" s="97"/>
      <c r="U231" s="98"/>
    </row>
    <row r="232" spans="1:21">
      <c r="A232" s="92"/>
      <c r="B232" s="92"/>
      <c r="C232" s="93"/>
      <c r="D232" s="94"/>
      <c r="E232" s="93"/>
      <c r="F232" s="95"/>
      <c r="G232" s="96"/>
      <c r="H232" s="95"/>
      <c r="I232" s="96"/>
      <c r="J232" s="95"/>
      <c r="K232" s="96"/>
      <c r="L232" s="95"/>
      <c r="M232" s="96"/>
      <c r="N232" s="95"/>
      <c r="O232" s="96"/>
      <c r="P232" s="95"/>
      <c r="Q232" s="96"/>
      <c r="R232" s="95"/>
      <c r="S232" s="96"/>
      <c r="T232" s="97"/>
      <c r="U232" s="98"/>
    </row>
    <row r="233" spans="1:21">
      <c r="A233" s="92"/>
      <c r="B233" s="92"/>
      <c r="C233" s="93"/>
      <c r="D233" s="94"/>
      <c r="E233" s="93"/>
      <c r="F233" s="95"/>
      <c r="G233" s="96"/>
      <c r="H233" s="95"/>
      <c r="I233" s="96"/>
      <c r="J233" s="95"/>
      <c r="K233" s="96"/>
      <c r="L233" s="95"/>
      <c r="M233" s="96"/>
      <c r="N233" s="95"/>
      <c r="O233" s="96"/>
      <c r="P233" s="95"/>
      <c r="Q233" s="96"/>
      <c r="R233" s="95"/>
      <c r="S233" s="96"/>
      <c r="T233" s="97"/>
      <c r="U233" s="98"/>
    </row>
    <row r="234" spans="1:21">
      <c r="A234" s="92"/>
      <c r="B234" s="92"/>
      <c r="C234" s="93"/>
      <c r="D234" s="94"/>
      <c r="E234" s="93"/>
      <c r="F234" s="95"/>
      <c r="G234" s="96"/>
      <c r="H234" s="95"/>
      <c r="I234" s="96"/>
      <c r="J234" s="95"/>
      <c r="K234" s="96"/>
      <c r="L234" s="95"/>
      <c r="M234" s="96"/>
      <c r="N234" s="95"/>
      <c r="O234" s="96"/>
      <c r="P234" s="95"/>
      <c r="Q234" s="96"/>
      <c r="R234" s="95"/>
      <c r="S234" s="96"/>
      <c r="T234" s="97"/>
      <c r="U234" s="98"/>
    </row>
    <row r="235" spans="1:21">
      <c r="A235" s="92"/>
      <c r="B235" s="92"/>
      <c r="C235" s="93"/>
      <c r="D235" s="94"/>
      <c r="E235" s="93"/>
      <c r="F235" s="95"/>
      <c r="G235" s="96"/>
      <c r="H235" s="95"/>
      <c r="I235" s="96"/>
      <c r="J235" s="95"/>
      <c r="K235" s="96"/>
      <c r="L235" s="95"/>
      <c r="M235" s="96"/>
      <c r="N235" s="95"/>
      <c r="O235" s="96"/>
      <c r="P235" s="95"/>
      <c r="Q235" s="96"/>
      <c r="R235" s="95"/>
      <c r="S235" s="96"/>
      <c r="T235" s="97"/>
      <c r="U235" s="98"/>
    </row>
    <row r="236" spans="1:21">
      <c r="A236" s="92"/>
      <c r="B236" s="92"/>
      <c r="C236" s="93"/>
      <c r="D236" s="94"/>
      <c r="E236" s="93"/>
      <c r="F236" s="95"/>
      <c r="G236" s="96"/>
      <c r="H236" s="95"/>
      <c r="I236" s="96"/>
      <c r="J236" s="95"/>
      <c r="K236" s="96"/>
      <c r="L236" s="95"/>
      <c r="M236" s="96"/>
      <c r="N236" s="95"/>
      <c r="O236" s="96"/>
      <c r="P236" s="95"/>
      <c r="Q236" s="96"/>
      <c r="R236" s="95"/>
      <c r="S236" s="96"/>
      <c r="T236" s="97"/>
      <c r="U236" s="98"/>
    </row>
    <row r="237" spans="1:21">
      <c r="A237" s="92"/>
      <c r="B237" s="92"/>
      <c r="C237" s="93"/>
      <c r="D237" s="94"/>
      <c r="E237" s="93"/>
      <c r="F237" s="95"/>
      <c r="G237" s="96"/>
      <c r="H237" s="95"/>
      <c r="I237" s="96"/>
      <c r="J237" s="95"/>
      <c r="K237" s="96"/>
      <c r="L237" s="95"/>
      <c r="M237" s="96"/>
      <c r="N237" s="95"/>
      <c r="O237" s="96"/>
      <c r="P237" s="95"/>
      <c r="Q237" s="96"/>
      <c r="R237" s="95"/>
      <c r="S237" s="96"/>
      <c r="T237" s="97"/>
      <c r="U237" s="98"/>
    </row>
    <row r="238" spans="1:21">
      <c r="A238" s="92"/>
      <c r="B238" s="92"/>
      <c r="C238" s="93"/>
      <c r="D238" s="94"/>
      <c r="E238" s="93"/>
      <c r="F238" s="95"/>
      <c r="G238" s="96"/>
      <c r="H238" s="95"/>
      <c r="I238" s="96"/>
      <c r="J238" s="95"/>
      <c r="K238" s="96"/>
      <c r="L238" s="95"/>
      <c r="M238" s="96"/>
      <c r="N238" s="95"/>
      <c r="O238" s="96"/>
      <c r="P238" s="95"/>
      <c r="Q238" s="96"/>
      <c r="R238" s="95"/>
      <c r="S238" s="96"/>
      <c r="T238" s="97"/>
      <c r="U238" s="98"/>
    </row>
    <row r="239" spans="1:21">
      <c r="A239" s="92"/>
      <c r="B239" s="92"/>
      <c r="C239" s="93"/>
      <c r="D239" s="94"/>
      <c r="E239" s="93"/>
      <c r="F239" s="95"/>
      <c r="G239" s="96"/>
      <c r="H239" s="95"/>
      <c r="I239" s="96"/>
      <c r="J239" s="95"/>
      <c r="K239" s="96"/>
      <c r="L239" s="95"/>
      <c r="M239" s="96"/>
      <c r="N239" s="95"/>
      <c r="O239" s="96"/>
      <c r="P239" s="95"/>
      <c r="Q239" s="96"/>
      <c r="R239" s="95"/>
      <c r="S239" s="96"/>
      <c r="T239" s="97"/>
      <c r="U239" s="98"/>
    </row>
    <row r="240" spans="1:21">
      <c r="A240" s="92"/>
      <c r="B240" s="92"/>
      <c r="C240" s="93"/>
      <c r="D240" s="94"/>
      <c r="E240" s="93"/>
      <c r="F240" s="95"/>
      <c r="G240" s="96"/>
      <c r="H240" s="95"/>
      <c r="I240" s="96"/>
      <c r="J240" s="95"/>
      <c r="K240" s="96"/>
      <c r="L240" s="95"/>
      <c r="M240" s="96"/>
      <c r="N240" s="95"/>
      <c r="O240" s="96"/>
      <c r="P240" s="95"/>
      <c r="Q240" s="96"/>
      <c r="R240" s="95"/>
      <c r="S240" s="96"/>
      <c r="T240" s="97"/>
      <c r="U240" s="98"/>
    </row>
    <row r="241" spans="1:21">
      <c r="A241" s="92"/>
      <c r="B241" s="92"/>
      <c r="C241" s="93"/>
      <c r="D241" s="94"/>
      <c r="E241" s="93"/>
      <c r="F241" s="95"/>
      <c r="G241" s="96"/>
      <c r="H241" s="95"/>
      <c r="I241" s="96"/>
      <c r="J241" s="95"/>
      <c r="K241" s="96"/>
      <c r="L241" s="95"/>
      <c r="M241" s="96"/>
      <c r="N241" s="95"/>
      <c r="O241" s="96"/>
      <c r="P241" s="95"/>
      <c r="Q241" s="96"/>
      <c r="R241" s="95"/>
      <c r="S241" s="96"/>
      <c r="T241" s="97"/>
      <c r="U241" s="98"/>
    </row>
    <row r="242" spans="1:21">
      <c r="A242" s="92"/>
      <c r="B242" s="92"/>
      <c r="C242" s="93"/>
      <c r="D242" s="94"/>
      <c r="E242" s="93"/>
      <c r="F242" s="95"/>
      <c r="G242" s="96"/>
      <c r="H242" s="95"/>
      <c r="I242" s="96"/>
      <c r="J242" s="95"/>
      <c r="K242" s="96"/>
      <c r="L242" s="95"/>
      <c r="M242" s="96"/>
      <c r="N242" s="95"/>
      <c r="O242" s="96"/>
      <c r="P242" s="95"/>
      <c r="Q242" s="96"/>
      <c r="R242" s="95"/>
      <c r="S242" s="96"/>
      <c r="T242" s="97"/>
      <c r="U242" s="98"/>
    </row>
    <row r="243" spans="1:21">
      <c r="A243" s="92"/>
      <c r="B243" s="92"/>
      <c r="C243" s="93"/>
      <c r="D243" s="94"/>
      <c r="E243" s="93"/>
      <c r="F243" s="95"/>
      <c r="G243" s="96"/>
      <c r="H243" s="95"/>
      <c r="I243" s="96"/>
      <c r="J243" s="95"/>
      <c r="K243" s="96"/>
      <c r="L243" s="95"/>
      <c r="M243" s="96"/>
      <c r="N243" s="95"/>
      <c r="O243" s="96"/>
      <c r="P243" s="95"/>
      <c r="Q243" s="96"/>
      <c r="R243" s="95"/>
      <c r="S243" s="96"/>
      <c r="T243" s="97"/>
      <c r="U243" s="98"/>
    </row>
    <row r="244" spans="1:21">
      <c r="A244" s="92"/>
      <c r="B244" s="92"/>
      <c r="C244" s="93"/>
      <c r="D244" s="94"/>
      <c r="E244" s="93"/>
      <c r="F244" s="95"/>
      <c r="G244" s="96"/>
      <c r="H244" s="95"/>
      <c r="I244" s="96"/>
      <c r="J244" s="95"/>
      <c r="K244" s="96"/>
      <c r="L244" s="95"/>
      <c r="M244" s="96"/>
      <c r="N244" s="95"/>
      <c r="O244" s="96"/>
      <c r="P244" s="95"/>
      <c r="Q244" s="96"/>
      <c r="R244" s="95"/>
      <c r="S244" s="96"/>
      <c r="T244" s="97"/>
      <c r="U244" s="98"/>
    </row>
    <row r="245" spans="1:21">
      <c r="A245" s="92"/>
      <c r="B245" s="92"/>
      <c r="C245" s="93"/>
      <c r="D245" s="94"/>
      <c r="E245" s="93"/>
      <c r="F245" s="95"/>
      <c r="G245" s="96"/>
      <c r="H245" s="95"/>
      <c r="I245" s="96"/>
      <c r="J245" s="95"/>
      <c r="K245" s="96"/>
      <c r="L245" s="95"/>
      <c r="M245" s="96"/>
      <c r="N245" s="95"/>
      <c r="O245" s="96"/>
      <c r="P245" s="95"/>
      <c r="Q245" s="96"/>
      <c r="R245" s="95"/>
      <c r="S245" s="96"/>
      <c r="T245" s="97"/>
      <c r="U245" s="98"/>
    </row>
    <row r="246" spans="1:21">
      <c r="A246" s="92"/>
      <c r="B246" s="92"/>
      <c r="C246" s="93"/>
      <c r="D246" s="94"/>
      <c r="E246" s="93"/>
      <c r="F246" s="95"/>
      <c r="G246" s="96"/>
      <c r="H246" s="95"/>
      <c r="I246" s="96"/>
      <c r="J246" s="95"/>
      <c r="K246" s="96"/>
      <c r="L246" s="95"/>
      <c r="M246" s="96"/>
      <c r="N246" s="95"/>
      <c r="O246" s="96"/>
      <c r="P246" s="95"/>
      <c r="Q246" s="96"/>
      <c r="R246" s="95"/>
      <c r="S246" s="96"/>
      <c r="T246" s="97"/>
      <c r="U246" s="98"/>
    </row>
    <row r="247" spans="1:21">
      <c r="A247" s="92"/>
      <c r="B247" s="92"/>
      <c r="C247" s="93"/>
      <c r="D247" s="94"/>
      <c r="E247" s="93"/>
      <c r="F247" s="95"/>
      <c r="G247" s="96"/>
      <c r="H247" s="95"/>
      <c r="I247" s="96"/>
      <c r="J247" s="95"/>
      <c r="K247" s="96"/>
      <c r="L247" s="95"/>
      <c r="M247" s="96"/>
      <c r="N247" s="95"/>
      <c r="O247" s="96"/>
      <c r="P247" s="95"/>
      <c r="Q247" s="96"/>
      <c r="R247" s="95"/>
      <c r="S247" s="96"/>
      <c r="T247" s="97"/>
      <c r="U247" s="98"/>
    </row>
    <row r="248" spans="1:21">
      <c r="A248" s="92"/>
      <c r="B248" s="92"/>
      <c r="C248" s="93"/>
      <c r="D248" s="94"/>
      <c r="E248" s="93"/>
      <c r="F248" s="95"/>
      <c r="G248" s="96"/>
      <c r="H248" s="95"/>
      <c r="I248" s="96"/>
      <c r="J248" s="95"/>
      <c r="K248" s="96"/>
      <c r="L248" s="95"/>
      <c r="M248" s="96"/>
      <c r="N248" s="95"/>
      <c r="O248" s="96"/>
      <c r="P248" s="95"/>
      <c r="Q248" s="96"/>
      <c r="R248" s="95"/>
      <c r="S248" s="96"/>
      <c r="T248" s="97"/>
      <c r="U248" s="98"/>
    </row>
    <row r="249" spans="1:21">
      <c r="A249" s="92"/>
      <c r="B249" s="92"/>
      <c r="C249" s="93"/>
      <c r="D249" s="94"/>
      <c r="E249" s="93"/>
      <c r="F249" s="95"/>
      <c r="G249" s="96"/>
      <c r="H249" s="95"/>
      <c r="I249" s="96"/>
      <c r="J249" s="95"/>
      <c r="K249" s="96"/>
      <c r="L249" s="95"/>
      <c r="M249" s="96"/>
      <c r="N249" s="95"/>
      <c r="O249" s="96"/>
      <c r="P249" s="95"/>
      <c r="Q249" s="96"/>
      <c r="R249" s="95"/>
      <c r="S249" s="96"/>
      <c r="T249" s="97"/>
      <c r="U249" s="98"/>
    </row>
    <row r="250" spans="1:21">
      <c r="A250" s="92"/>
      <c r="B250" s="92"/>
      <c r="C250" s="93"/>
      <c r="D250" s="94"/>
      <c r="E250" s="93"/>
      <c r="F250" s="95"/>
      <c r="G250" s="96"/>
      <c r="H250" s="95"/>
      <c r="I250" s="96"/>
      <c r="J250" s="95"/>
      <c r="K250" s="96"/>
      <c r="L250" s="95"/>
      <c r="M250" s="96"/>
      <c r="N250" s="95"/>
      <c r="O250" s="96"/>
      <c r="P250" s="95"/>
      <c r="Q250" s="96"/>
      <c r="R250" s="95"/>
      <c r="S250" s="96"/>
      <c r="T250" s="97"/>
      <c r="U250" s="98"/>
    </row>
    <row r="251" spans="1:21">
      <c r="A251" s="92"/>
      <c r="B251" s="92"/>
      <c r="C251" s="93"/>
      <c r="D251" s="94"/>
      <c r="E251" s="93"/>
      <c r="F251" s="95"/>
      <c r="G251" s="96"/>
      <c r="H251" s="95"/>
      <c r="I251" s="96"/>
      <c r="J251" s="95"/>
      <c r="K251" s="96"/>
      <c r="L251" s="95"/>
      <c r="M251" s="96"/>
      <c r="N251" s="95"/>
      <c r="O251" s="96"/>
      <c r="P251" s="95"/>
      <c r="Q251" s="96"/>
      <c r="R251" s="95"/>
      <c r="S251" s="96"/>
      <c r="T251" s="97"/>
      <c r="U251" s="98"/>
    </row>
    <row r="252" spans="1:21">
      <c r="A252" s="92"/>
      <c r="B252" s="92"/>
      <c r="C252" s="93"/>
      <c r="D252" s="94"/>
      <c r="E252" s="93"/>
      <c r="F252" s="95"/>
      <c r="G252" s="96"/>
      <c r="H252" s="95"/>
      <c r="I252" s="96"/>
      <c r="J252" s="95"/>
      <c r="K252" s="96"/>
      <c r="L252" s="95"/>
      <c r="M252" s="96"/>
      <c r="N252" s="95"/>
      <c r="O252" s="96"/>
      <c r="P252" s="95"/>
      <c r="Q252" s="96"/>
      <c r="R252" s="95"/>
      <c r="S252" s="96"/>
      <c r="T252" s="97"/>
      <c r="U252" s="98"/>
    </row>
    <row r="253" spans="1:21">
      <c r="A253" s="92"/>
      <c r="B253" s="92"/>
      <c r="C253" s="93"/>
      <c r="D253" s="94"/>
      <c r="E253" s="93"/>
      <c r="F253" s="95"/>
      <c r="G253" s="96"/>
      <c r="H253" s="95"/>
      <c r="I253" s="96"/>
      <c r="J253" s="95"/>
      <c r="K253" s="96"/>
      <c r="L253" s="95"/>
      <c r="M253" s="96"/>
      <c r="N253" s="95"/>
      <c r="O253" s="96"/>
      <c r="P253" s="95"/>
      <c r="Q253" s="96"/>
      <c r="R253" s="95"/>
      <c r="S253" s="96"/>
      <c r="T253" s="97"/>
      <c r="U253" s="98"/>
    </row>
    <row r="254" spans="1:21">
      <c r="A254" s="92"/>
      <c r="B254" s="92"/>
      <c r="C254" s="93"/>
      <c r="D254" s="94"/>
      <c r="E254" s="93"/>
      <c r="F254" s="95"/>
      <c r="G254" s="96"/>
      <c r="H254" s="95"/>
      <c r="I254" s="96"/>
      <c r="J254" s="95"/>
      <c r="K254" s="96"/>
      <c r="L254" s="95"/>
      <c r="M254" s="96"/>
      <c r="N254" s="95"/>
      <c r="O254" s="96"/>
      <c r="P254" s="95"/>
      <c r="Q254" s="96"/>
      <c r="R254" s="95"/>
      <c r="S254" s="96"/>
      <c r="T254" s="97"/>
      <c r="U254" s="98"/>
    </row>
    <row r="255" spans="1:21">
      <c r="A255" s="92"/>
      <c r="B255" s="92"/>
      <c r="C255" s="93"/>
      <c r="D255" s="94"/>
      <c r="E255" s="93"/>
      <c r="F255" s="95"/>
      <c r="G255" s="96"/>
      <c r="H255" s="95"/>
      <c r="I255" s="96"/>
      <c r="J255" s="95"/>
      <c r="K255" s="96"/>
      <c r="L255" s="95"/>
      <c r="M255" s="96"/>
      <c r="N255" s="95"/>
      <c r="O255" s="96"/>
      <c r="P255" s="95"/>
      <c r="Q255" s="96"/>
      <c r="R255" s="95"/>
      <c r="S255" s="96"/>
      <c r="T255" s="97"/>
      <c r="U255" s="98"/>
    </row>
    <row r="256" spans="1:21">
      <c r="A256" s="92"/>
      <c r="B256" s="92"/>
      <c r="C256" s="93"/>
      <c r="D256" s="94"/>
      <c r="E256" s="93"/>
      <c r="F256" s="95"/>
      <c r="G256" s="96"/>
      <c r="H256" s="95"/>
      <c r="I256" s="96"/>
      <c r="J256" s="95"/>
      <c r="K256" s="96"/>
      <c r="L256" s="95"/>
      <c r="M256" s="96"/>
      <c r="N256" s="95"/>
      <c r="O256" s="96"/>
      <c r="P256" s="95"/>
      <c r="Q256" s="96"/>
      <c r="R256" s="95"/>
      <c r="S256" s="96"/>
      <c r="T256" s="97"/>
      <c r="U256" s="98"/>
    </row>
    <row r="257" spans="1:21">
      <c r="A257" s="92"/>
      <c r="B257" s="92"/>
      <c r="C257" s="93"/>
      <c r="D257" s="94"/>
      <c r="E257" s="93"/>
      <c r="F257" s="95"/>
      <c r="G257" s="96"/>
      <c r="H257" s="95"/>
      <c r="I257" s="96"/>
      <c r="J257" s="95"/>
      <c r="K257" s="96"/>
      <c r="L257" s="95"/>
      <c r="M257" s="96"/>
      <c r="N257" s="95"/>
      <c r="O257" s="96"/>
      <c r="P257" s="95"/>
      <c r="Q257" s="96"/>
      <c r="R257" s="95"/>
      <c r="S257" s="96"/>
      <c r="T257" s="97"/>
      <c r="U257" s="98"/>
    </row>
    <row r="258" spans="1:21">
      <c r="A258" s="92"/>
      <c r="B258" s="92"/>
      <c r="C258" s="93"/>
      <c r="D258" s="94"/>
      <c r="E258" s="93"/>
      <c r="F258" s="95"/>
      <c r="G258" s="96"/>
      <c r="H258" s="95"/>
      <c r="I258" s="96"/>
      <c r="J258" s="95"/>
      <c r="K258" s="96"/>
      <c r="L258" s="95"/>
      <c r="M258" s="96"/>
      <c r="N258" s="95"/>
      <c r="O258" s="96"/>
      <c r="P258" s="95"/>
      <c r="Q258" s="96"/>
      <c r="R258" s="95"/>
      <c r="S258" s="96"/>
      <c r="T258" s="97"/>
      <c r="U258" s="98"/>
    </row>
    <row r="259" spans="1:21">
      <c r="A259" s="92"/>
      <c r="B259" s="92"/>
      <c r="C259" s="93"/>
      <c r="D259" s="94"/>
      <c r="E259" s="93"/>
      <c r="F259" s="95"/>
      <c r="G259" s="96"/>
      <c r="H259" s="95"/>
      <c r="I259" s="96"/>
      <c r="J259" s="95"/>
      <c r="K259" s="96"/>
      <c r="L259" s="95"/>
      <c r="M259" s="96"/>
      <c r="N259" s="95"/>
      <c r="O259" s="96"/>
      <c r="P259" s="95"/>
      <c r="Q259" s="96"/>
      <c r="R259" s="95"/>
      <c r="S259" s="96"/>
      <c r="T259" s="97"/>
      <c r="U259" s="98"/>
    </row>
    <row r="260" spans="1:21">
      <c r="A260" s="92"/>
      <c r="B260" s="92"/>
      <c r="C260" s="93"/>
      <c r="D260" s="94"/>
      <c r="E260" s="93"/>
      <c r="F260" s="95"/>
      <c r="G260" s="96"/>
      <c r="H260" s="95"/>
      <c r="I260" s="96"/>
      <c r="J260" s="95"/>
      <c r="K260" s="96"/>
      <c r="L260" s="95"/>
      <c r="M260" s="96"/>
      <c r="N260" s="95"/>
      <c r="O260" s="96"/>
      <c r="P260" s="95"/>
      <c r="Q260" s="96"/>
      <c r="R260" s="95"/>
      <c r="S260" s="96"/>
      <c r="T260" s="97"/>
      <c r="U260" s="98"/>
    </row>
    <row r="261" spans="1:21">
      <c r="A261" s="92"/>
      <c r="B261" s="92"/>
      <c r="C261" s="93"/>
      <c r="D261" s="94"/>
      <c r="E261" s="93"/>
      <c r="F261" s="95"/>
      <c r="G261" s="96"/>
      <c r="H261" s="95"/>
      <c r="I261" s="96"/>
      <c r="J261" s="95"/>
      <c r="K261" s="96"/>
      <c r="L261" s="95"/>
      <c r="M261" s="96"/>
      <c r="N261" s="95"/>
      <c r="O261" s="96"/>
      <c r="P261" s="95"/>
      <c r="Q261" s="96"/>
      <c r="R261" s="95"/>
      <c r="S261" s="96"/>
      <c r="T261" s="97"/>
      <c r="U261" s="98"/>
    </row>
    <row r="262" spans="1:21">
      <c r="A262" s="92"/>
      <c r="B262" s="92"/>
      <c r="C262" s="93"/>
      <c r="D262" s="94"/>
      <c r="E262" s="93"/>
      <c r="F262" s="95"/>
      <c r="G262" s="96"/>
      <c r="H262" s="95"/>
      <c r="I262" s="96"/>
      <c r="J262" s="95"/>
      <c r="K262" s="96"/>
      <c r="L262" s="95"/>
      <c r="M262" s="96"/>
      <c r="N262" s="95"/>
      <c r="O262" s="96"/>
      <c r="P262" s="95"/>
      <c r="Q262" s="96"/>
      <c r="R262" s="95"/>
      <c r="S262" s="96"/>
      <c r="T262" s="97"/>
      <c r="U262" s="98"/>
    </row>
    <row r="263" spans="1:21">
      <c r="A263" s="92"/>
      <c r="B263" s="92"/>
      <c r="C263" s="93"/>
      <c r="D263" s="94"/>
      <c r="E263" s="93"/>
      <c r="F263" s="95"/>
      <c r="G263" s="96"/>
      <c r="H263" s="95"/>
      <c r="I263" s="96"/>
      <c r="J263" s="95"/>
      <c r="K263" s="96"/>
      <c r="L263" s="95"/>
      <c r="M263" s="96"/>
      <c r="N263" s="95"/>
      <c r="O263" s="96"/>
      <c r="P263" s="95"/>
      <c r="Q263" s="96"/>
      <c r="R263" s="95"/>
      <c r="S263" s="96"/>
      <c r="T263" s="97"/>
      <c r="U263" s="98"/>
    </row>
    <row r="264" spans="1:21">
      <c r="A264" s="92"/>
      <c r="B264" s="92"/>
      <c r="C264" s="93"/>
      <c r="D264" s="94"/>
      <c r="E264" s="93"/>
      <c r="F264" s="95"/>
      <c r="G264" s="96"/>
      <c r="H264" s="95"/>
      <c r="I264" s="96"/>
      <c r="J264" s="95"/>
      <c r="K264" s="96"/>
      <c r="L264" s="95"/>
      <c r="M264" s="96"/>
      <c r="N264" s="95"/>
      <c r="O264" s="96"/>
      <c r="P264" s="95"/>
      <c r="Q264" s="96"/>
      <c r="R264" s="95"/>
      <c r="S264" s="96"/>
      <c r="T264" s="97"/>
      <c r="U264" s="98"/>
    </row>
    <row r="265" spans="1:21">
      <c r="A265" s="92"/>
      <c r="B265" s="92"/>
      <c r="C265" s="93"/>
      <c r="D265" s="94"/>
      <c r="E265" s="93"/>
      <c r="F265" s="95"/>
      <c r="G265" s="96"/>
      <c r="H265" s="95"/>
      <c r="I265" s="96"/>
      <c r="J265" s="95"/>
      <c r="K265" s="96"/>
      <c r="L265" s="95"/>
      <c r="M265" s="96"/>
      <c r="N265" s="95"/>
      <c r="O265" s="96"/>
      <c r="P265" s="95"/>
      <c r="Q265" s="96"/>
      <c r="R265" s="95"/>
      <c r="S265" s="96"/>
      <c r="T265" s="97"/>
      <c r="U265" s="98"/>
    </row>
    <row r="266" spans="1:21">
      <c r="A266" s="92"/>
      <c r="B266" s="92"/>
      <c r="C266" s="93"/>
      <c r="D266" s="94"/>
      <c r="E266" s="93"/>
      <c r="F266" s="95"/>
      <c r="G266" s="96"/>
      <c r="H266" s="95"/>
      <c r="I266" s="96"/>
      <c r="J266" s="95"/>
      <c r="K266" s="96"/>
      <c r="L266" s="95"/>
      <c r="M266" s="96"/>
      <c r="N266" s="95"/>
      <c r="O266" s="96"/>
      <c r="P266" s="95"/>
      <c r="Q266" s="96"/>
      <c r="R266" s="95"/>
      <c r="S266" s="96"/>
      <c r="T266" s="97"/>
      <c r="U266" s="98"/>
    </row>
    <row r="267" spans="1:21">
      <c r="A267" s="92"/>
      <c r="B267" s="92"/>
      <c r="C267" s="93"/>
      <c r="D267" s="94"/>
      <c r="E267" s="93"/>
      <c r="F267" s="95"/>
      <c r="G267" s="96"/>
      <c r="H267" s="95"/>
      <c r="I267" s="96"/>
      <c r="J267" s="95"/>
      <c r="K267" s="96"/>
      <c r="L267" s="95"/>
      <c r="M267" s="96"/>
      <c r="N267" s="95"/>
      <c r="O267" s="96"/>
      <c r="P267" s="95"/>
      <c r="Q267" s="96"/>
      <c r="R267" s="95"/>
      <c r="S267" s="96"/>
      <c r="T267" s="97"/>
      <c r="U267" s="98"/>
    </row>
    <row r="268" spans="1:21">
      <c r="A268" s="92"/>
      <c r="B268" s="92"/>
      <c r="C268" s="93"/>
      <c r="D268" s="94"/>
      <c r="E268" s="93"/>
      <c r="F268" s="95"/>
      <c r="G268" s="96"/>
      <c r="H268" s="95"/>
      <c r="I268" s="96"/>
      <c r="J268" s="95"/>
      <c r="K268" s="96"/>
      <c r="L268" s="95"/>
      <c r="M268" s="96"/>
      <c r="N268" s="95"/>
      <c r="O268" s="96"/>
      <c r="P268" s="95"/>
      <c r="Q268" s="96"/>
      <c r="R268" s="95"/>
      <c r="S268" s="96"/>
      <c r="T268" s="97"/>
      <c r="U268" s="98"/>
    </row>
    <row r="269" spans="1:21">
      <c r="A269" s="92"/>
      <c r="B269" s="92"/>
      <c r="C269" s="93"/>
      <c r="D269" s="94"/>
      <c r="E269" s="93"/>
      <c r="F269" s="95"/>
      <c r="G269" s="96"/>
      <c r="H269" s="95"/>
      <c r="I269" s="96"/>
      <c r="J269" s="95"/>
      <c r="K269" s="96"/>
      <c r="L269" s="95"/>
      <c r="M269" s="96"/>
      <c r="N269" s="95"/>
      <c r="O269" s="96"/>
      <c r="P269" s="95"/>
      <c r="Q269" s="96"/>
      <c r="R269" s="95"/>
      <c r="S269" s="96"/>
      <c r="T269" s="97"/>
      <c r="U269" s="98"/>
    </row>
    <row r="270" spans="1:21">
      <c r="A270" s="92"/>
      <c r="B270" s="92"/>
      <c r="C270" s="93"/>
      <c r="D270" s="94"/>
      <c r="E270" s="93"/>
      <c r="F270" s="95"/>
      <c r="G270" s="96"/>
      <c r="H270" s="95"/>
      <c r="I270" s="96"/>
      <c r="J270" s="95"/>
      <c r="K270" s="96"/>
      <c r="L270" s="95"/>
      <c r="M270" s="96"/>
      <c r="N270" s="95"/>
      <c r="O270" s="96"/>
      <c r="P270" s="95"/>
      <c r="Q270" s="96"/>
      <c r="R270" s="95"/>
      <c r="S270" s="96"/>
      <c r="T270" s="97"/>
      <c r="U270" s="98"/>
    </row>
    <row r="271" spans="1:21">
      <c r="A271" s="92"/>
      <c r="B271" s="92"/>
      <c r="C271" s="93"/>
      <c r="D271" s="94"/>
      <c r="E271" s="93"/>
      <c r="F271" s="95"/>
      <c r="G271" s="96"/>
      <c r="H271" s="95"/>
      <c r="I271" s="96"/>
      <c r="J271" s="95"/>
      <c r="K271" s="96"/>
      <c r="L271" s="95"/>
      <c r="M271" s="96"/>
      <c r="N271" s="95"/>
      <c r="O271" s="96"/>
      <c r="P271" s="95"/>
      <c r="Q271" s="96"/>
      <c r="R271" s="95"/>
      <c r="S271" s="96"/>
      <c r="T271" s="97"/>
      <c r="U271" s="98"/>
    </row>
    <row r="272" spans="1:21">
      <c r="A272" s="92"/>
      <c r="B272" s="92"/>
      <c r="C272" s="93"/>
      <c r="D272" s="94"/>
      <c r="E272" s="93"/>
      <c r="F272" s="95"/>
      <c r="G272" s="96"/>
      <c r="H272" s="95"/>
      <c r="I272" s="96"/>
      <c r="J272" s="95"/>
      <c r="K272" s="96"/>
      <c r="L272" s="95"/>
      <c r="M272" s="96"/>
      <c r="N272" s="95"/>
      <c r="O272" s="96"/>
      <c r="P272" s="95"/>
      <c r="Q272" s="96"/>
      <c r="R272" s="95"/>
      <c r="S272" s="96"/>
      <c r="T272" s="97"/>
      <c r="U272" s="98"/>
    </row>
    <row r="273" spans="1:21">
      <c r="A273" s="92"/>
      <c r="B273" s="92"/>
      <c r="C273" s="93"/>
      <c r="D273" s="94"/>
      <c r="E273" s="93"/>
      <c r="F273" s="95"/>
      <c r="G273" s="96"/>
      <c r="H273" s="95"/>
      <c r="I273" s="96"/>
      <c r="J273" s="95"/>
      <c r="K273" s="96"/>
      <c r="L273" s="95"/>
      <c r="M273" s="96"/>
      <c r="N273" s="95"/>
      <c r="O273" s="96"/>
      <c r="P273" s="95"/>
      <c r="Q273" s="96"/>
      <c r="R273" s="95"/>
      <c r="S273" s="96"/>
      <c r="T273" s="97"/>
      <c r="U273" s="98"/>
    </row>
    <row r="274" spans="1:21">
      <c r="A274" s="92"/>
      <c r="B274" s="92"/>
      <c r="C274" s="93"/>
      <c r="D274" s="94"/>
      <c r="E274" s="93"/>
      <c r="F274" s="95"/>
      <c r="G274" s="96"/>
      <c r="H274" s="95"/>
      <c r="I274" s="96"/>
      <c r="J274" s="95"/>
      <c r="K274" s="96"/>
      <c r="L274" s="95"/>
      <c r="M274" s="96"/>
      <c r="N274" s="95"/>
      <c r="O274" s="96"/>
      <c r="P274" s="95"/>
      <c r="Q274" s="96"/>
      <c r="R274" s="95"/>
      <c r="S274" s="96"/>
      <c r="T274" s="97"/>
      <c r="U274" s="98"/>
    </row>
    <row r="275" spans="1:21">
      <c r="A275" s="92"/>
      <c r="B275" s="92"/>
      <c r="C275" s="93"/>
      <c r="D275" s="94"/>
      <c r="E275" s="93"/>
      <c r="F275" s="95"/>
      <c r="G275" s="96"/>
      <c r="H275" s="95"/>
      <c r="I275" s="96"/>
      <c r="J275" s="95"/>
      <c r="K275" s="96"/>
      <c r="L275" s="95"/>
      <c r="M275" s="96"/>
      <c r="N275" s="95"/>
      <c r="O275" s="96"/>
      <c r="P275" s="95"/>
      <c r="Q275" s="96"/>
      <c r="R275" s="95"/>
      <c r="S275" s="96"/>
      <c r="T275" s="97"/>
      <c r="U275" s="98"/>
    </row>
    <row r="276" spans="1:21">
      <c r="A276" s="92"/>
      <c r="B276" s="92"/>
      <c r="C276" s="93"/>
      <c r="D276" s="94"/>
      <c r="E276" s="93"/>
      <c r="F276" s="95"/>
      <c r="G276" s="96"/>
      <c r="H276" s="95"/>
      <c r="I276" s="96"/>
      <c r="J276" s="95"/>
      <c r="K276" s="96"/>
      <c r="L276" s="95"/>
      <c r="M276" s="96"/>
      <c r="N276" s="95"/>
      <c r="O276" s="96"/>
      <c r="P276" s="95"/>
      <c r="Q276" s="96"/>
      <c r="R276" s="95"/>
      <c r="S276" s="96"/>
      <c r="T276" s="97"/>
      <c r="U276" s="98"/>
    </row>
    <row r="277" spans="1:21">
      <c r="A277" s="92"/>
      <c r="B277" s="92"/>
      <c r="C277" s="93"/>
      <c r="D277" s="94"/>
      <c r="E277" s="93"/>
      <c r="F277" s="95"/>
      <c r="G277" s="96"/>
      <c r="H277" s="95"/>
      <c r="I277" s="96"/>
      <c r="J277" s="95"/>
      <c r="K277" s="96"/>
      <c r="L277" s="95"/>
      <c r="M277" s="96"/>
      <c r="N277" s="95"/>
      <c r="O277" s="96"/>
      <c r="P277" s="95"/>
      <c r="Q277" s="96"/>
      <c r="R277" s="95"/>
      <c r="S277" s="96"/>
      <c r="T277" s="97"/>
      <c r="U277" s="98"/>
    </row>
    <row r="278" spans="1:21">
      <c r="A278" s="92"/>
      <c r="B278" s="92"/>
      <c r="C278" s="93"/>
      <c r="D278" s="94"/>
      <c r="E278" s="93"/>
      <c r="F278" s="95"/>
      <c r="G278" s="96"/>
      <c r="H278" s="95"/>
      <c r="I278" s="96"/>
      <c r="J278" s="95"/>
      <c r="K278" s="96"/>
      <c r="L278" s="95"/>
      <c r="M278" s="96"/>
      <c r="N278" s="95"/>
      <c r="O278" s="96"/>
      <c r="P278" s="95"/>
      <c r="Q278" s="96"/>
      <c r="R278" s="95"/>
      <c r="S278" s="96"/>
      <c r="T278" s="97"/>
      <c r="U278" s="98"/>
    </row>
    <row r="279" spans="1:21">
      <c r="A279" s="92"/>
      <c r="B279" s="92"/>
      <c r="C279" s="93"/>
      <c r="D279" s="94"/>
      <c r="E279" s="93"/>
      <c r="F279" s="95"/>
      <c r="G279" s="96"/>
      <c r="H279" s="95"/>
      <c r="I279" s="96"/>
      <c r="J279" s="95"/>
      <c r="K279" s="96"/>
      <c r="L279" s="95"/>
      <c r="M279" s="96"/>
      <c r="N279" s="95"/>
      <c r="O279" s="96"/>
      <c r="P279" s="95"/>
      <c r="Q279" s="96"/>
      <c r="R279" s="95"/>
      <c r="S279" s="96"/>
      <c r="T279" s="97"/>
      <c r="U279" s="98"/>
    </row>
    <row r="280" spans="1:21">
      <c r="A280" s="92"/>
      <c r="B280" s="92"/>
      <c r="C280" s="93"/>
      <c r="D280" s="94"/>
      <c r="E280" s="93"/>
      <c r="F280" s="95"/>
      <c r="G280" s="96"/>
      <c r="H280" s="95"/>
      <c r="I280" s="96"/>
      <c r="J280" s="95"/>
      <c r="K280" s="96"/>
      <c r="L280" s="95"/>
      <c r="M280" s="96"/>
      <c r="N280" s="95"/>
      <c r="O280" s="96"/>
      <c r="P280" s="95"/>
      <c r="Q280" s="96"/>
      <c r="R280" s="95"/>
      <c r="S280" s="96"/>
      <c r="T280" s="97"/>
      <c r="U280" s="98"/>
    </row>
    <row r="281" spans="1:21">
      <c r="A281" s="92"/>
      <c r="B281" s="92"/>
      <c r="C281" s="93"/>
      <c r="D281" s="94"/>
      <c r="E281" s="93"/>
      <c r="F281" s="95"/>
      <c r="G281" s="96"/>
      <c r="H281" s="95"/>
      <c r="I281" s="96"/>
      <c r="J281" s="95"/>
      <c r="K281" s="96"/>
      <c r="L281" s="95"/>
      <c r="M281" s="96"/>
      <c r="N281" s="95"/>
      <c r="O281" s="96"/>
      <c r="P281" s="95"/>
      <c r="Q281" s="96"/>
      <c r="R281" s="95"/>
      <c r="S281" s="96"/>
      <c r="T281" s="97"/>
      <c r="U281" s="98"/>
    </row>
    <row r="282" spans="1:21">
      <c r="A282" s="92"/>
      <c r="B282" s="92"/>
      <c r="C282" s="93"/>
      <c r="D282" s="94"/>
      <c r="E282" s="93"/>
      <c r="F282" s="95"/>
      <c r="G282" s="96"/>
      <c r="H282" s="95"/>
      <c r="I282" s="96"/>
      <c r="J282" s="95"/>
      <c r="K282" s="96"/>
      <c r="L282" s="95"/>
      <c r="M282" s="96"/>
      <c r="N282" s="95"/>
      <c r="O282" s="96"/>
      <c r="P282" s="95"/>
      <c r="Q282" s="96"/>
      <c r="R282" s="95"/>
      <c r="S282" s="96"/>
      <c r="T282" s="97"/>
      <c r="U282" s="98"/>
    </row>
    <row r="283" spans="1:21">
      <c r="A283" s="92"/>
      <c r="B283" s="92"/>
      <c r="C283" s="93"/>
      <c r="D283" s="94"/>
      <c r="E283" s="93"/>
      <c r="F283" s="95"/>
      <c r="G283" s="96"/>
      <c r="H283" s="95"/>
      <c r="I283" s="96"/>
      <c r="J283" s="95"/>
      <c r="K283" s="96"/>
      <c r="L283" s="95"/>
      <c r="M283" s="96"/>
      <c r="N283" s="95"/>
      <c r="O283" s="96"/>
      <c r="P283" s="95"/>
      <c r="Q283" s="96"/>
      <c r="R283" s="95"/>
      <c r="S283" s="96"/>
      <c r="T283" s="97"/>
      <c r="U283" s="98"/>
    </row>
  </sheetData>
  <mergeCells count="10">
    <mergeCell ref="C10:D10"/>
    <mergeCell ref="A9:A10"/>
    <mergeCell ref="B9:B10"/>
    <mergeCell ref="A1:U1"/>
    <mergeCell ref="A2:U2"/>
    <mergeCell ref="A3:U3"/>
    <mergeCell ref="A4:U4"/>
    <mergeCell ref="A7:U7"/>
    <mergeCell ref="C9:D9"/>
    <mergeCell ref="F9:S9"/>
  </mergeCells>
  <phoneticPr fontId="41" type="noConversion"/>
  <hyperlinks>
    <hyperlink ref="B42" r:id="rId1" xr:uid="{0AB5E559-845C-455C-BA2D-1468078364A6}"/>
    <hyperlink ref="K42" r:id="rId2" xr:uid="{A3E89355-E193-46A9-900D-70FEE15363AD}"/>
    <hyperlink ref="K43" r:id="rId3" xr:uid="{8157A4B3-78B8-4731-B734-0691909F0FFE}"/>
  </hyperlinks>
  <pageMargins left="0.39370078740157483" right="0.15748031496062992" top="0.59055118110236227" bottom="0.19685039370078741" header="0.15748031496062992" footer="0.15748031496062992"/>
  <pageSetup paperSize="9" scale="72" orientation="landscape" r:id="rId4"/>
  <headerFooter alignWithMargins="0"/>
  <drawing r:id="rId5"/>
  <tableParts count="1"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68"/>
  <sheetViews>
    <sheetView workbookViewId="0">
      <selection activeCell="B2" sqref="B2:L68"/>
    </sheetView>
  </sheetViews>
  <sheetFormatPr defaultColWidth="9" defaultRowHeight="10.5"/>
  <cols>
    <col min="1" max="1" width="2.125" style="1" customWidth="1"/>
    <col min="2" max="3" width="9" style="1" customWidth="1"/>
    <col min="4" max="4" width="8.875" style="1" customWidth="1"/>
    <col min="5" max="5" width="9" style="1" customWidth="1"/>
    <col min="6" max="6" width="9.625" style="1" customWidth="1"/>
    <col min="7" max="8" width="9" style="1" customWidth="1"/>
    <col min="9" max="9" width="8.625" style="1" customWidth="1"/>
    <col min="10" max="10" width="7.375" style="1" customWidth="1"/>
    <col min="11" max="11" width="8.125" style="1" customWidth="1"/>
    <col min="12" max="12" width="13.125" style="1" bestFit="1" customWidth="1"/>
    <col min="13" max="16384" width="9" style="1"/>
  </cols>
  <sheetData>
    <row r="1" spans="2:12" ht="11.25" thickBot="1">
      <c r="L1" s="8"/>
    </row>
    <row r="2" spans="2:12" ht="14.25">
      <c r="B2" s="2" t="s">
        <v>117</v>
      </c>
      <c r="C2" s="225"/>
      <c r="D2" s="3" t="s">
        <v>117</v>
      </c>
      <c r="E2" s="225"/>
      <c r="F2" s="225" t="s">
        <v>117</v>
      </c>
      <c r="G2" s="225"/>
      <c r="H2" s="225"/>
      <c r="I2" s="226"/>
      <c r="J2" s="226"/>
      <c r="K2" s="226"/>
      <c r="L2" s="227"/>
    </row>
    <row r="3" spans="2:12" ht="11.25">
      <c r="B3" s="4" t="s">
        <v>118</v>
      </c>
      <c r="C3" s="228"/>
      <c r="D3" s="228"/>
      <c r="E3" s="228"/>
      <c r="F3" s="228"/>
      <c r="G3" s="229"/>
      <c r="H3" s="230"/>
      <c r="I3" s="230"/>
      <c r="J3" s="230"/>
      <c r="K3" s="230"/>
      <c r="L3" s="231"/>
    </row>
    <row r="4" spans="2:12" ht="10.5" customHeight="1">
      <c r="B4" s="232" t="s">
        <v>117</v>
      </c>
      <c r="C4" s="233"/>
      <c r="D4" s="233"/>
      <c r="E4" s="233"/>
      <c r="F4" s="234"/>
      <c r="G4" s="229"/>
      <c r="H4" s="230"/>
      <c r="I4" s="230"/>
      <c r="J4" s="230"/>
      <c r="K4" s="230"/>
      <c r="L4" s="231"/>
    </row>
    <row r="5" spans="2:12" ht="14.25" customHeight="1">
      <c r="B5" s="232"/>
      <c r="C5" s="233"/>
      <c r="D5" s="233"/>
      <c r="E5" s="233"/>
      <c r="F5" s="234"/>
      <c r="G5" s="229"/>
      <c r="H5" s="230"/>
      <c r="I5" s="230"/>
      <c r="J5" s="230"/>
      <c r="K5" s="230"/>
      <c r="L5" s="231"/>
    </row>
    <row r="6" spans="2:12" ht="14.25" customHeight="1">
      <c r="B6" s="232"/>
      <c r="C6" s="233"/>
      <c r="D6" s="233"/>
      <c r="E6" s="233"/>
      <c r="F6" s="234"/>
      <c r="G6" s="506"/>
      <c r="H6" s="507"/>
      <c r="I6" s="507"/>
      <c r="J6" s="507"/>
      <c r="K6" s="507"/>
      <c r="L6" s="508"/>
    </row>
    <row r="7" spans="2:12" ht="14.25" customHeight="1">
      <c r="B7" s="232"/>
      <c r="C7" s="233"/>
      <c r="D7" s="233"/>
      <c r="E7" s="233"/>
      <c r="F7" s="234"/>
      <c r="G7" s="509" t="s">
        <v>119</v>
      </c>
      <c r="H7" s="510"/>
      <c r="I7" s="510"/>
      <c r="J7" s="510"/>
      <c r="K7" s="510"/>
      <c r="L7" s="511"/>
    </row>
    <row r="8" spans="2:12" ht="14.25" customHeight="1">
      <c r="B8" s="235" t="s">
        <v>120</v>
      </c>
      <c r="C8" s="230"/>
      <c r="D8" s="230"/>
      <c r="E8" s="230"/>
      <c r="F8" s="236"/>
      <c r="G8" s="509" t="s">
        <v>121</v>
      </c>
      <c r="H8" s="510"/>
      <c r="I8" s="510"/>
      <c r="J8" s="510"/>
      <c r="K8" s="510"/>
      <c r="L8" s="511"/>
    </row>
    <row r="9" spans="2:12" ht="14.25">
      <c r="B9" s="235" t="s">
        <v>122</v>
      </c>
      <c r="C9" s="237"/>
      <c r="D9" s="237"/>
      <c r="E9" s="237"/>
      <c r="F9" s="238"/>
      <c r="G9" s="501" t="s">
        <v>123</v>
      </c>
      <c r="H9" s="502"/>
      <c r="I9" s="502"/>
      <c r="J9" s="502"/>
      <c r="K9" s="502"/>
      <c r="L9" s="503"/>
    </row>
    <row r="10" spans="2:12" ht="14.25">
      <c r="B10" s="4" t="s">
        <v>124</v>
      </c>
      <c r="C10" s="230"/>
      <c r="D10" s="230"/>
      <c r="E10" s="230"/>
      <c r="F10" s="230"/>
      <c r="G10" s="501" t="s">
        <v>125</v>
      </c>
      <c r="H10" s="502"/>
      <c r="I10" s="502"/>
      <c r="J10" s="502"/>
      <c r="K10" s="502"/>
      <c r="L10" s="503"/>
    </row>
    <row r="11" spans="2:12" ht="14.25">
      <c r="B11" s="235"/>
      <c r="C11" s="230"/>
      <c r="D11" s="230"/>
      <c r="E11" s="230"/>
      <c r="F11" s="230"/>
      <c r="G11" s="501" t="s">
        <v>126</v>
      </c>
      <c r="H11" s="502"/>
      <c r="I11" s="502"/>
      <c r="J11" s="502"/>
      <c r="K11" s="502"/>
      <c r="L11" s="503"/>
    </row>
    <row r="12" spans="2:12" ht="14.25">
      <c r="B12" s="235"/>
      <c r="C12" s="230"/>
      <c r="D12" s="230"/>
      <c r="E12" s="230"/>
      <c r="F12" s="230"/>
      <c r="G12" s="239"/>
      <c r="H12" s="240" t="s">
        <v>127</v>
      </c>
      <c r="I12" s="240"/>
      <c r="J12" s="230"/>
      <c r="K12" s="240" t="s">
        <v>128</v>
      </c>
      <c r="L12" s="241"/>
    </row>
    <row r="13" spans="2:12">
      <c r="B13" s="235"/>
      <c r="C13" s="230"/>
      <c r="D13" s="230"/>
      <c r="E13" s="230"/>
      <c r="F13" s="230"/>
      <c r="G13" s="229"/>
      <c r="H13" s="230"/>
      <c r="I13" s="230"/>
      <c r="J13" s="230"/>
      <c r="K13" s="230"/>
      <c r="L13" s="231"/>
    </row>
    <row r="14" spans="2:12" ht="10.5" customHeight="1">
      <c r="B14" s="235"/>
      <c r="C14" s="230"/>
      <c r="D14" s="230"/>
      <c r="E14" s="230"/>
      <c r="F14" s="230"/>
      <c r="G14" s="229"/>
      <c r="H14" s="230"/>
      <c r="I14" s="230"/>
      <c r="J14" s="230"/>
      <c r="K14" s="230"/>
      <c r="L14" s="231"/>
    </row>
    <row r="15" spans="2:12" ht="10.5" customHeight="1">
      <c r="B15" s="235"/>
      <c r="C15" s="230"/>
      <c r="D15" s="230"/>
      <c r="E15" s="230"/>
      <c r="F15" s="230"/>
      <c r="G15" s="512" t="s">
        <v>129</v>
      </c>
      <c r="H15" s="513"/>
      <c r="I15" s="513"/>
      <c r="J15" s="513"/>
      <c r="K15" s="513"/>
      <c r="L15" s="514"/>
    </row>
    <row r="16" spans="2:12">
      <c r="B16" s="242"/>
      <c r="C16" s="237"/>
      <c r="D16" s="237"/>
      <c r="E16" s="237"/>
      <c r="F16" s="237"/>
      <c r="G16" s="515"/>
      <c r="H16" s="516"/>
      <c r="I16" s="516"/>
      <c r="J16" s="516"/>
      <c r="K16" s="516"/>
      <c r="L16" s="517"/>
    </row>
    <row r="17" spans="2:12" ht="10.5" customHeight="1">
      <c r="B17" s="5" t="s">
        <v>130</v>
      </c>
      <c r="C17" s="230"/>
      <c r="D17" s="230"/>
      <c r="E17" s="230"/>
      <c r="F17" s="230"/>
      <c r="G17" s="229" t="s">
        <v>131</v>
      </c>
      <c r="H17" s="230"/>
      <c r="I17" s="230"/>
      <c r="J17" s="243" t="s">
        <v>132</v>
      </c>
      <c r="K17" s="230"/>
      <c r="L17" s="231"/>
    </row>
    <row r="18" spans="2:12" ht="10.5" customHeight="1">
      <c r="B18" s="5" t="s">
        <v>117</v>
      </c>
      <c r="C18" s="230"/>
      <c r="D18" s="230"/>
      <c r="E18" s="230"/>
      <c r="F18" s="230"/>
      <c r="G18" s="229"/>
      <c r="H18" s="230"/>
      <c r="I18" s="230"/>
      <c r="J18" s="501" t="s">
        <v>133</v>
      </c>
      <c r="K18" s="518"/>
      <c r="L18" s="519"/>
    </row>
    <row r="19" spans="2:12">
      <c r="B19" s="5" t="s">
        <v>117</v>
      </c>
      <c r="C19" s="230"/>
      <c r="D19" s="230"/>
      <c r="E19" s="230"/>
      <c r="F19" s="230"/>
      <c r="G19" s="229" t="s">
        <v>134</v>
      </c>
      <c r="H19" s="230"/>
      <c r="I19" s="230" t="s">
        <v>135</v>
      </c>
      <c r="J19" s="520"/>
      <c r="K19" s="521"/>
      <c r="L19" s="522"/>
    </row>
    <row r="20" spans="2:12" ht="10.5" customHeight="1">
      <c r="B20" s="5" t="s">
        <v>117</v>
      </c>
      <c r="C20" s="230"/>
      <c r="D20" s="230"/>
      <c r="E20" s="230"/>
      <c r="F20" s="230"/>
      <c r="G20" s="229"/>
      <c r="H20" s="230"/>
      <c r="I20" s="230"/>
      <c r="J20" s="243" t="s">
        <v>136</v>
      </c>
      <c r="K20" s="228"/>
      <c r="L20" s="244"/>
    </row>
    <row r="21" spans="2:12" ht="10.5" customHeight="1">
      <c r="B21" s="235"/>
      <c r="C21" s="230"/>
      <c r="D21" s="230"/>
      <c r="E21" s="230"/>
      <c r="F21" s="230"/>
      <c r="G21" s="229" t="s">
        <v>137</v>
      </c>
      <c r="H21" s="230"/>
      <c r="I21" s="230" t="s">
        <v>138</v>
      </c>
      <c r="J21" s="523"/>
      <c r="K21" s="484"/>
      <c r="L21" s="485"/>
    </row>
    <row r="22" spans="2:12" ht="10.5" customHeight="1">
      <c r="B22" s="235"/>
      <c r="C22" s="230"/>
      <c r="D22" s="230"/>
      <c r="E22" s="230"/>
      <c r="F22" s="230"/>
      <c r="G22" s="229"/>
      <c r="H22" s="230"/>
      <c r="I22" s="230"/>
      <c r="J22" s="524"/>
      <c r="K22" s="484"/>
      <c r="L22" s="485"/>
    </row>
    <row r="23" spans="2:12">
      <c r="B23" s="242"/>
      <c r="C23" s="230"/>
      <c r="D23" s="230"/>
      <c r="E23" s="230"/>
      <c r="F23" s="230"/>
      <c r="G23" s="245"/>
      <c r="H23" s="237"/>
      <c r="I23" s="238"/>
      <c r="J23" s="486"/>
      <c r="K23" s="487"/>
      <c r="L23" s="488"/>
    </row>
    <row r="24" spans="2:12" ht="10.5" customHeight="1">
      <c r="B24" s="246" t="s">
        <v>139</v>
      </c>
      <c r="C24" s="228"/>
      <c r="D24" s="228"/>
      <c r="E24" s="243" t="s">
        <v>140</v>
      </c>
      <c r="F24" s="247"/>
      <c r="G24" s="229" t="s">
        <v>141</v>
      </c>
      <c r="H24" s="230"/>
      <c r="I24" s="230"/>
      <c r="J24" s="229" t="s">
        <v>142</v>
      </c>
      <c r="K24" s="230"/>
      <c r="L24" s="231"/>
    </row>
    <row r="25" spans="2:12" ht="10.5" customHeight="1">
      <c r="B25" s="525" t="s">
        <v>117</v>
      </c>
      <c r="C25" s="484"/>
      <c r="D25" s="484"/>
      <c r="E25" s="523" t="s">
        <v>117</v>
      </c>
      <c r="F25" s="527"/>
      <c r="G25" s="523" t="s">
        <v>117</v>
      </c>
      <c r="H25" s="484"/>
      <c r="I25" s="527"/>
      <c r="J25" s="523"/>
      <c r="K25" s="484"/>
      <c r="L25" s="485"/>
    </row>
    <row r="26" spans="2:12">
      <c r="B26" s="526"/>
      <c r="C26" s="487"/>
      <c r="D26" s="487"/>
      <c r="E26" s="486"/>
      <c r="F26" s="528"/>
      <c r="G26" s="486"/>
      <c r="H26" s="487"/>
      <c r="I26" s="528"/>
      <c r="J26" s="486"/>
      <c r="K26" s="487"/>
      <c r="L26" s="488"/>
    </row>
    <row r="27" spans="2:12" ht="10.5" customHeight="1">
      <c r="B27" s="235" t="s">
        <v>59</v>
      </c>
      <c r="C27" s="230"/>
      <c r="D27" s="230"/>
      <c r="E27" s="243" t="s">
        <v>143</v>
      </c>
      <c r="F27" s="230"/>
      <c r="G27" s="243" t="s">
        <v>144</v>
      </c>
      <c r="H27" s="248"/>
      <c r="I27" s="248"/>
      <c r="J27" s="243" t="s">
        <v>145</v>
      </c>
      <c r="K27" s="248"/>
      <c r="L27" s="249"/>
    </row>
    <row r="28" spans="2:12" ht="10.5" customHeight="1">
      <c r="B28" s="235"/>
      <c r="C28" s="230"/>
      <c r="D28" s="230"/>
      <c r="E28" s="229" t="s">
        <v>146</v>
      </c>
      <c r="F28" s="230" t="s">
        <v>147</v>
      </c>
      <c r="G28" s="229"/>
      <c r="H28" s="250"/>
      <c r="I28" s="250"/>
      <c r="J28" s="483"/>
      <c r="K28" s="484"/>
      <c r="L28" s="485"/>
    </row>
    <row r="29" spans="2:12">
      <c r="B29" s="242"/>
      <c r="C29" s="237"/>
      <c r="D29" s="237"/>
      <c r="E29" s="245" t="s">
        <v>148</v>
      </c>
      <c r="F29" s="238" t="s">
        <v>149</v>
      </c>
      <c r="G29" s="245"/>
      <c r="H29" s="237"/>
      <c r="I29" s="237"/>
      <c r="J29" s="486"/>
      <c r="K29" s="487"/>
      <c r="L29" s="488"/>
    </row>
    <row r="30" spans="2:12" ht="10.5" customHeight="1">
      <c r="B30" s="489" t="s">
        <v>150</v>
      </c>
      <c r="C30" s="490"/>
      <c r="D30" s="490"/>
      <c r="E30" s="490"/>
      <c r="F30" s="490"/>
      <c r="G30" s="490"/>
      <c r="H30" s="490"/>
      <c r="I30" s="490"/>
      <c r="J30" s="490"/>
      <c r="K30" s="490"/>
      <c r="L30" s="491"/>
    </row>
    <row r="31" spans="2:12">
      <c r="B31" s="492"/>
      <c r="C31" s="493"/>
      <c r="D31" s="493"/>
      <c r="E31" s="493"/>
      <c r="F31" s="493"/>
      <c r="G31" s="493"/>
      <c r="H31" s="493"/>
      <c r="I31" s="493"/>
      <c r="J31" s="493"/>
      <c r="K31" s="493"/>
      <c r="L31" s="494"/>
    </row>
    <row r="32" spans="2:12" ht="16.5" customHeight="1">
      <c r="B32" s="489" t="s">
        <v>151</v>
      </c>
      <c r="C32" s="504"/>
      <c r="D32" s="252" t="s">
        <v>152</v>
      </c>
      <c r="E32" s="505" t="s">
        <v>153</v>
      </c>
      <c r="F32" s="490"/>
      <c r="G32" s="490"/>
      <c r="H32" s="490"/>
      <c r="I32" s="504"/>
      <c r="J32" s="505" t="s">
        <v>154</v>
      </c>
      <c r="K32" s="504"/>
      <c r="L32" s="251" t="s">
        <v>60</v>
      </c>
    </row>
    <row r="33" spans="2:12" ht="15" customHeight="1">
      <c r="B33" s="495" t="s">
        <v>155</v>
      </c>
      <c r="C33" s="496"/>
      <c r="D33" s="253" t="s">
        <v>156</v>
      </c>
      <c r="E33" s="497" t="s">
        <v>157</v>
      </c>
      <c r="F33" s="498"/>
      <c r="G33" s="498"/>
      <c r="H33" s="498"/>
      <c r="I33" s="496"/>
      <c r="J33" s="499" t="s">
        <v>158</v>
      </c>
      <c r="K33" s="500"/>
      <c r="L33" s="254" t="s">
        <v>159</v>
      </c>
    </row>
    <row r="34" spans="2:12" ht="15" customHeight="1">
      <c r="B34" s="235"/>
      <c r="C34" s="230"/>
      <c r="D34" s="255"/>
      <c r="E34" s="230"/>
      <c r="F34" s="230"/>
      <c r="G34" s="230"/>
      <c r="H34" s="230"/>
      <c r="I34" s="230"/>
      <c r="J34" s="229"/>
      <c r="K34" s="236"/>
      <c r="L34" s="231"/>
    </row>
    <row r="35" spans="2:12" ht="15" customHeight="1">
      <c r="B35" s="235"/>
      <c r="C35" s="230"/>
      <c r="D35" s="255"/>
      <c r="E35" s="230"/>
      <c r="F35" s="230"/>
      <c r="G35" s="230"/>
      <c r="H35" s="230"/>
      <c r="I35" s="230"/>
      <c r="J35" s="229"/>
      <c r="K35" s="236"/>
      <c r="L35" s="231"/>
    </row>
    <row r="36" spans="2:12" ht="15" customHeight="1">
      <c r="B36" s="235"/>
      <c r="C36" s="230"/>
      <c r="D36" s="255"/>
      <c r="E36" s="230"/>
      <c r="F36" s="230"/>
      <c r="G36" s="230"/>
      <c r="H36" s="230"/>
      <c r="I36" s="230"/>
      <c r="J36" s="229"/>
      <c r="K36" s="236"/>
      <c r="L36" s="231"/>
    </row>
    <row r="37" spans="2:12" ht="15" customHeight="1">
      <c r="B37" s="235"/>
      <c r="C37" s="230"/>
      <c r="D37" s="255"/>
      <c r="E37" s="230"/>
      <c r="F37" s="230"/>
      <c r="G37" s="230"/>
      <c r="H37" s="230"/>
      <c r="I37" s="230"/>
      <c r="J37" s="229"/>
      <c r="K37" s="236"/>
      <c r="L37" s="231"/>
    </row>
    <row r="38" spans="2:12" ht="15" customHeight="1">
      <c r="B38" s="235"/>
      <c r="C38" s="230"/>
      <c r="D38" s="255"/>
      <c r="E38" s="230"/>
      <c r="F38" s="230"/>
      <c r="G38" s="230"/>
      <c r="H38" s="230"/>
      <c r="I38" s="230"/>
      <c r="J38" s="229"/>
      <c r="K38" s="236"/>
      <c r="L38" s="231"/>
    </row>
    <row r="39" spans="2:12" ht="15" customHeight="1">
      <c r="B39" s="235"/>
      <c r="C39" s="230"/>
      <c r="D39" s="255"/>
      <c r="E39" s="230"/>
      <c r="F39" s="230"/>
      <c r="G39" s="230"/>
      <c r="H39" s="230"/>
      <c r="I39" s="230"/>
      <c r="J39" s="229"/>
      <c r="K39" s="236"/>
      <c r="L39" s="231"/>
    </row>
    <row r="40" spans="2:12" ht="15" customHeight="1">
      <c r="B40" s="235"/>
      <c r="C40" s="230"/>
      <c r="D40" s="255"/>
      <c r="E40" s="230"/>
      <c r="F40" s="230"/>
      <c r="G40" s="230"/>
      <c r="H40" s="230"/>
      <c r="I40" s="230"/>
      <c r="J40" s="229"/>
      <c r="K40" s="236"/>
      <c r="L40" s="231"/>
    </row>
    <row r="41" spans="2:12" ht="15" customHeight="1">
      <c r="B41" s="235"/>
      <c r="C41" s="230"/>
      <c r="D41" s="255"/>
      <c r="E41" s="230"/>
      <c r="F41" s="230"/>
      <c r="G41" s="230"/>
      <c r="H41" s="230"/>
      <c r="I41" s="230"/>
      <c r="J41" s="229"/>
      <c r="K41" s="236"/>
      <c r="L41" s="231"/>
    </row>
    <row r="42" spans="2:12" ht="15" customHeight="1">
      <c r="B42" s="235"/>
      <c r="C42" s="230"/>
      <c r="D42" s="255"/>
      <c r="E42" s="230"/>
      <c r="F42" s="230"/>
      <c r="G42" s="230"/>
      <c r="H42" s="230"/>
      <c r="I42" s="230"/>
      <c r="J42" s="229"/>
      <c r="K42" s="236"/>
      <c r="L42" s="231"/>
    </row>
    <row r="43" spans="2:12" ht="15" customHeight="1">
      <c r="B43" s="235"/>
      <c r="C43" s="230"/>
      <c r="D43" s="255"/>
      <c r="E43" s="230"/>
      <c r="F43" s="230"/>
      <c r="G43" s="230"/>
      <c r="H43" s="230"/>
      <c r="I43" s="230"/>
      <c r="J43" s="229"/>
      <c r="K43" s="236"/>
      <c r="L43" s="231"/>
    </row>
    <row r="44" spans="2:12" ht="15" customHeight="1">
      <c r="B44" s="235"/>
      <c r="C44" s="230"/>
      <c r="D44" s="255"/>
      <c r="E44" s="230"/>
      <c r="F44" s="230"/>
      <c r="G44" s="230"/>
      <c r="H44" s="230"/>
      <c r="I44" s="230"/>
      <c r="J44" s="229"/>
      <c r="K44" s="236"/>
      <c r="L44" s="231"/>
    </row>
    <row r="45" spans="2:12" ht="15" customHeight="1">
      <c r="B45" s="235"/>
      <c r="C45" s="230"/>
      <c r="D45" s="255"/>
      <c r="E45" s="230"/>
      <c r="F45" s="230"/>
      <c r="G45" s="230"/>
      <c r="H45" s="256"/>
      <c r="I45" s="256"/>
      <c r="J45" s="257"/>
      <c r="K45" s="258"/>
      <c r="L45" s="259"/>
    </row>
    <row r="46" spans="2:12" ht="15" customHeight="1">
      <c r="B46" s="235"/>
      <c r="C46" s="230"/>
      <c r="D46" s="255"/>
      <c r="E46" s="230"/>
      <c r="F46" s="230"/>
      <c r="G46" s="256"/>
      <c r="H46" s="256"/>
      <c r="I46" s="256"/>
      <c r="J46" s="257"/>
      <c r="K46" s="258"/>
      <c r="L46" s="259"/>
    </row>
    <row r="47" spans="2:12" ht="15" customHeight="1">
      <c r="B47" s="235"/>
      <c r="C47" s="230"/>
      <c r="D47" s="255"/>
      <c r="E47" s="230"/>
      <c r="F47" s="230"/>
      <c r="G47" s="230"/>
      <c r="H47" s="230"/>
      <c r="I47" s="230"/>
      <c r="J47" s="229"/>
      <c r="K47" s="236"/>
      <c r="L47" s="231"/>
    </row>
    <row r="48" spans="2:12" ht="15" customHeight="1">
      <c r="B48" s="235"/>
      <c r="C48" s="230"/>
      <c r="D48" s="255"/>
      <c r="E48" s="230" t="s">
        <v>133</v>
      </c>
      <c r="F48" s="7" t="s">
        <v>117</v>
      </c>
      <c r="G48" s="230"/>
      <c r="H48" s="230"/>
      <c r="I48" s="230"/>
      <c r="J48" s="229"/>
      <c r="K48" s="236"/>
      <c r="L48" s="231"/>
    </row>
    <row r="49" spans="2:16" ht="15" customHeight="1">
      <c r="B49" s="235"/>
      <c r="C49" s="230"/>
      <c r="D49" s="255"/>
      <c r="E49" s="230"/>
      <c r="F49" s="230"/>
      <c r="G49" s="230"/>
      <c r="H49" s="230"/>
      <c r="I49" s="230"/>
      <c r="J49" s="229"/>
      <c r="K49" s="236"/>
      <c r="L49" s="231"/>
    </row>
    <row r="50" spans="2:16" ht="15" customHeight="1" thickBot="1">
      <c r="B50" s="235"/>
      <c r="C50" s="230"/>
      <c r="D50" s="255"/>
      <c r="E50" s="230"/>
      <c r="F50" s="230"/>
      <c r="G50" s="230"/>
      <c r="H50" s="230"/>
      <c r="I50" s="230"/>
      <c r="J50" s="229"/>
      <c r="K50" s="236"/>
      <c r="L50" s="231"/>
    </row>
    <row r="51" spans="2:16" ht="15" customHeight="1">
      <c r="B51" s="235"/>
      <c r="C51" s="230"/>
      <c r="D51" s="229"/>
      <c r="E51" s="229"/>
      <c r="F51" s="475" t="s">
        <v>160</v>
      </c>
      <c r="G51" s="477"/>
      <c r="H51" s="478"/>
      <c r="I51" s="230"/>
      <c r="J51" s="229"/>
      <c r="K51" s="236"/>
      <c r="L51" s="231"/>
      <c r="M51" s="6"/>
      <c r="N51" s="6"/>
      <c r="O51" s="6"/>
      <c r="P51" s="9"/>
    </row>
    <row r="52" spans="2:16" ht="15" customHeight="1" thickBot="1">
      <c r="B52" s="235"/>
      <c r="C52" s="230"/>
      <c r="D52" s="229"/>
      <c r="E52" s="229"/>
      <c r="F52" s="476"/>
      <c r="G52" s="479"/>
      <c r="H52" s="480"/>
      <c r="I52" s="230"/>
      <c r="J52" s="229"/>
      <c r="K52" s="236"/>
      <c r="L52" s="231"/>
      <c r="M52" s="6"/>
      <c r="N52" s="6"/>
      <c r="O52" s="6"/>
      <c r="P52" s="9"/>
    </row>
    <row r="53" spans="2:16" ht="15" customHeight="1">
      <c r="B53" s="235"/>
      <c r="C53" s="230"/>
      <c r="D53" s="229"/>
      <c r="E53" s="229"/>
      <c r="F53" s="475" t="s">
        <v>161</v>
      </c>
      <c r="G53" s="477" t="s">
        <v>133</v>
      </c>
      <c r="H53" s="478"/>
      <c r="I53" s="230"/>
      <c r="J53" s="229"/>
      <c r="K53" s="236"/>
      <c r="L53" s="231"/>
      <c r="M53" s="6"/>
      <c r="N53" s="6"/>
      <c r="O53" s="6"/>
      <c r="P53" s="9"/>
    </row>
    <row r="54" spans="2:16" ht="15" thickBot="1">
      <c r="B54" s="235"/>
      <c r="C54" s="240"/>
      <c r="D54" s="229"/>
      <c r="E54" s="229"/>
      <c r="F54" s="476"/>
      <c r="G54" s="479"/>
      <c r="H54" s="480"/>
      <c r="I54" s="230"/>
      <c r="J54" s="229"/>
      <c r="K54" s="236"/>
      <c r="L54" s="231"/>
      <c r="M54" s="6"/>
      <c r="N54" s="6"/>
      <c r="O54" s="6"/>
      <c r="P54" s="9"/>
    </row>
    <row r="55" spans="2:16" ht="14.25">
      <c r="B55" s="235"/>
      <c r="C55" s="240"/>
      <c r="D55" s="229"/>
      <c r="E55" s="245"/>
      <c r="F55" s="230"/>
      <c r="G55" s="230"/>
      <c r="H55" s="230"/>
      <c r="I55" s="230"/>
      <c r="J55" s="229"/>
      <c r="K55" s="236"/>
      <c r="L55" s="231"/>
    </row>
    <row r="56" spans="2:16" ht="14.25">
      <c r="B56" s="260" t="s">
        <v>162</v>
      </c>
      <c r="C56" s="261" t="s">
        <v>163</v>
      </c>
      <c r="D56" s="261"/>
      <c r="E56" s="261"/>
      <c r="F56" s="261"/>
      <c r="G56" s="261"/>
      <c r="H56" s="261"/>
      <c r="I56" s="261"/>
      <c r="J56" s="261"/>
      <c r="K56" s="261"/>
      <c r="L56" s="262"/>
    </row>
    <row r="57" spans="2:16" ht="19.5" customHeight="1">
      <c r="B57" s="260"/>
      <c r="C57" s="261" t="s">
        <v>164</v>
      </c>
      <c r="D57" s="261"/>
      <c r="E57" s="261"/>
      <c r="F57" s="261"/>
      <c r="G57" s="261"/>
      <c r="H57" s="261"/>
      <c r="I57" s="261"/>
      <c r="J57" s="261"/>
      <c r="K57" s="261"/>
      <c r="L57" s="262"/>
    </row>
    <row r="58" spans="2:16" ht="16.5" customHeight="1">
      <c r="B58" s="260"/>
      <c r="C58" s="261" t="s">
        <v>165</v>
      </c>
      <c r="D58" s="261"/>
      <c r="E58" s="261"/>
      <c r="F58" s="261"/>
      <c r="G58" s="261"/>
      <c r="H58" s="261"/>
      <c r="I58" s="261"/>
      <c r="J58" s="261"/>
      <c r="K58" s="261"/>
      <c r="L58" s="262"/>
    </row>
    <row r="59" spans="2:16" ht="12">
      <c r="B59" s="260"/>
      <c r="C59" s="261" t="s">
        <v>166</v>
      </c>
      <c r="D59" s="261"/>
      <c r="E59" s="261"/>
      <c r="F59" s="261"/>
      <c r="G59" s="261"/>
      <c r="H59" s="261"/>
      <c r="I59" s="261"/>
      <c r="J59" s="261"/>
      <c r="K59" s="261"/>
      <c r="L59" s="262"/>
    </row>
    <row r="60" spans="2:16" ht="12">
      <c r="B60" s="260"/>
      <c r="C60" s="261" t="s">
        <v>167</v>
      </c>
      <c r="D60" s="261"/>
      <c r="E60" s="261"/>
      <c r="F60" s="261"/>
      <c r="G60" s="261"/>
      <c r="H60" s="261"/>
      <c r="I60" s="261"/>
      <c r="J60" s="261"/>
      <c r="K60" s="261"/>
      <c r="L60" s="262"/>
    </row>
    <row r="61" spans="2:16" ht="15" thickBot="1">
      <c r="B61" s="246"/>
      <c r="C61" s="263"/>
      <c r="D61" s="263"/>
      <c r="E61" s="263"/>
      <c r="F61" s="263"/>
      <c r="G61" s="264"/>
      <c r="H61" s="264"/>
      <c r="I61" s="265"/>
      <c r="J61" s="264"/>
      <c r="K61" s="264"/>
      <c r="L61" s="266"/>
    </row>
    <row r="62" spans="2:16" ht="15.75" thickTop="1" thickBot="1">
      <c r="B62" s="267"/>
      <c r="C62" s="268"/>
      <c r="D62" s="268"/>
      <c r="E62" s="268"/>
      <c r="F62" s="268"/>
      <c r="G62" s="269"/>
      <c r="H62" s="269"/>
      <c r="I62" s="270"/>
      <c r="J62" s="269"/>
      <c r="K62" s="269"/>
      <c r="L62" s="271"/>
    </row>
    <row r="63" spans="2:16" ht="15" thickTop="1">
      <c r="B63" s="272" t="s">
        <v>168</v>
      </c>
      <c r="C63" s="481" t="s">
        <v>169</v>
      </c>
      <c r="D63" s="481"/>
      <c r="E63" s="481"/>
      <c r="F63" s="481"/>
      <c r="G63" s="481"/>
      <c r="H63" s="481"/>
      <c r="I63" s="481"/>
      <c r="J63" s="481"/>
      <c r="K63" s="481"/>
      <c r="L63" s="482"/>
    </row>
    <row r="64" spans="2:16" ht="12.75">
      <c r="B64" s="273"/>
      <c r="C64" s="471" t="s">
        <v>170</v>
      </c>
      <c r="D64" s="471"/>
      <c r="E64" s="471"/>
      <c r="F64" s="471"/>
      <c r="G64" s="471"/>
      <c r="H64" s="471"/>
      <c r="I64" s="471"/>
      <c r="J64" s="471"/>
      <c r="K64" s="471"/>
      <c r="L64" s="472"/>
    </row>
    <row r="65" spans="2:12" ht="12.75">
      <c r="B65" s="273"/>
      <c r="C65" s="471" t="s">
        <v>171</v>
      </c>
      <c r="D65" s="471"/>
      <c r="E65" s="471"/>
      <c r="F65" s="471"/>
      <c r="G65" s="471"/>
      <c r="H65" s="471"/>
      <c r="I65" s="471"/>
      <c r="J65" s="471"/>
      <c r="K65" s="471"/>
      <c r="L65" s="472"/>
    </row>
    <row r="66" spans="2:12" ht="12.75">
      <c r="B66" s="273"/>
      <c r="C66" s="471" t="s">
        <v>172</v>
      </c>
      <c r="D66" s="471"/>
      <c r="E66" s="471"/>
      <c r="F66" s="471"/>
      <c r="G66" s="471"/>
      <c r="H66" s="471"/>
      <c r="I66" s="471"/>
      <c r="J66" s="471"/>
      <c r="K66" s="471"/>
      <c r="L66" s="472"/>
    </row>
    <row r="67" spans="2:12" ht="12.75">
      <c r="B67" s="273"/>
      <c r="C67" s="471" t="s">
        <v>173</v>
      </c>
      <c r="D67" s="471"/>
      <c r="E67" s="471"/>
      <c r="F67" s="471"/>
      <c r="G67" s="471"/>
      <c r="H67" s="471"/>
      <c r="I67" s="471"/>
      <c r="J67" s="471"/>
      <c r="K67" s="471"/>
      <c r="L67" s="472"/>
    </row>
    <row r="68" spans="2:12" ht="13.5" thickBot="1">
      <c r="B68" s="274"/>
      <c r="C68" s="473" t="s">
        <v>174</v>
      </c>
      <c r="D68" s="473"/>
      <c r="E68" s="473"/>
      <c r="F68" s="473"/>
      <c r="G68" s="473"/>
      <c r="H68" s="473"/>
      <c r="I68" s="473"/>
      <c r="J68" s="473"/>
      <c r="K68" s="473"/>
      <c r="L68" s="474"/>
    </row>
  </sheetData>
  <mergeCells count="31">
    <mergeCell ref="G10:L10"/>
    <mergeCell ref="B32:C32"/>
    <mergeCell ref="E32:I32"/>
    <mergeCell ref="J32:K32"/>
    <mergeCell ref="G6:L6"/>
    <mergeCell ref="G7:L7"/>
    <mergeCell ref="G8:L8"/>
    <mergeCell ref="G9:L9"/>
    <mergeCell ref="G11:L11"/>
    <mergeCell ref="G15:L16"/>
    <mergeCell ref="J18:L19"/>
    <mergeCell ref="J21:L23"/>
    <mergeCell ref="B25:D26"/>
    <mergeCell ref="E25:F26"/>
    <mergeCell ref="G25:I26"/>
    <mergeCell ref="J25:L26"/>
    <mergeCell ref="J28:L29"/>
    <mergeCell ref="B30:L31"/>
    <mergeCell ref="B33:C33"/>
    <mergeCell ref="E33:I33"/>
    <mergeCell ref="J33:K33"/>
    <mergeCell ref="F51:F52"/>
    <mergeCell ref="G51:H52"/>
    <mergeCell ref="F53:F54"/>
    <mergeCell ref="G53:H54"/>
    <mergeCell ref="C63:L63"/>
    <mergeCell ref="C64:L64"/>
    <mergeCell ref="C65:L65"/>
    <mergeCell ref="C66:L66"/>
    <mergeCell ref="C67:L67"/>
    <mergeCell ref="C68:L68"/>
  </mergeCells>
  <phoneticPr fontId="41" type="noConversion"/>
  <pageMargins left="0.2" right="0.15902777777777777" top="0.4" bottom="0.4" header="0.28958333333333336" footer="0.20972222222222223"/>
  <pageSetup paperSize="9" scale="95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4</vt:i4>
      </vt:variant>
    </vt:vector>
  </HeadingPairs>
  <TitlesOfParts>
    <vt:vector size="7" baseType="lpstr">
      <vt:lpstr>FCL</vt:lpstr>
      <vt:lpstr>LCL</vt:lpstr>
      <vt:lpstr>NISSIN'S SO</vt:lpstr>
      <vt:lpstr>FCL!Print_Area</vt:lpstr>
      <vt:lpstr>LCL!Print_Area</vt:lpstr>
      <vt:lpstr>'NISSIN''S SO'!Print_Area</vt:lpstr>
      <vt:lpstr>FCL!Print_Titles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Raymond Wong</dc:creator>
  <cp:lastModifiedBy>Catherine</cp:lastModifiedBy>
  <cp:revision/>
  <cp:lastPrinted>2026-05-14T08:50:46Z</cp:lastPrinted>
  <dcterms:created xsi:type="dcterms:W3CDTF">2008-08-05T07:51:45Z</dcterms:created>
  <dcterms:modified xsi:type="dcterms:W3CDTF">2026-10-26T05:54:44Z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2052-9.1.0.4985</vt:lpwstr>
  </property>
</Properties>
</file>